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32C99B29-203C-4AB8-A505-3EB3E41D5403}" xr6:coauthVersionLast="36" xr6:coauthVersionMax="36" xr10:uidLastSave="{00000000-0000-0000-0000-000000000000}"/>
  <bookViews>
    <workbookView xWindow="240" yWindow="408" windowWidth="14808" windowHeight="7716" tabRatio="792" activeTab="14" xr2:uid="{00000000-000D-0000-FFFF-FFFF00000000}"/>
  </bookViews>
  <sheets>
    <sheet name="Vinohradská" sheetId="2" r:id="rId1"/>
    <sheet name="Hybešova" sheetId="3" r:id="rId2"/>
    <sheet name="Brno" sheetId="4" r:id="rId3"/>
    <sheet name="Zlín" sheetId="5" r:id="rId4"/>
    <sheet name="České Budějovice" sheetId="6" r:id="rId5"/>
    <sheet name="Hradec Králové" sheetId="7" r:id="rId6"/>
    <sheet name="Ostrava" sheetId="8" r:id="rId7"/>
    <sheet name="Pardubice" sheetId="9" r:id="rId8"/>
    <sheet name="Plzeň" sheetId="10" r:id="rId9"/>
    <sheet name="Karlovy Vary" sheetId="11" r:id="rId10"/>
    <sheet name="Jihlava" sheetId="12" r:id="rId11"/>
    <sheet name="Ústí nad Labem" sheetId="13" r:id="rId12"/>
    <sheet name="Liberec" sheetId="14" r:id="rId13"/>
    <sheet name="Olomouc" sheetId="15" r:id="rId14"/>
    <sheet name="Součet" sheetId="19" r:id="rId15"/>
  </sheets>
  <calcPr calcId="191029"/>
</workbook>
</file>

<file path=xl/calcChain.xml><?xml version="1.0" encoding="utf-8"?>
<calcChain xmlns="http://schemas.openxmlformats.org/spreadsheetml/2006/main">
  <c r="B22" i="19" l="1"/>
  <c r="C22" i="19"/>
  <c r="C23" i="19"/>
  <c r="B23" i="19"/>
  <c r="I26" i="15" l="1"/>
  <c r="G26" i="15"/>
  <c r="I25" i="15"/>
  <c r="G25" i="15"/>
  <c r="I24" i="15"/>
  <c r="G24" i="15"/>
  <c r="I23" i="15"/>
  <c r="G23" i="15"/>
  <c r="I22" i="15"/>
  <c r="G22" i="15"/>
  <c r="I21" i="15"/>
  <c r="G21" i="15"/>
  <c r="G27" i="15" s="1"/>
  <c r="J21" i="15" s="1"/>
  <c r="I13" i="15"/>
  <c r="I14" i="15" s="1"/>
  <c r="G13" i="15"/>
  <c r="G14" i="15" s="1"/>
  <c r="I17" i="14"/>
  <c r="G17" i="14"/>
  <c r="I16" i="14"/>
  <c r="G16" i="14"/>
  <c r="I15" i="14"/>
  <c r="G15" i="14"/>
  <c r="I14" i="14"/>
  <c r="G14" i="14"/>
  <c r="I13" i="14"/>
  <c r="G13" i="14"/>
  <c r="I18" i="13"/>
  <c r="G18" i="13"/>
  <c r="I17" i="13"/>
  <c r="G17" i="13"/>
  <c r="I16" i="13"/>
  <c r="G16" i="13"/>
  <c r="I15" i="13"/>
  <c r="G15" i="13"/>
  <c r="I14" i="13"/>
  <c r="G14" i="13"/>
  <c r="I13" i="13"/>
  <c r="G13" i="13"/>
  <c r="I16" i="12"/>
  <c r="G16" i="12"/>
  <c r="I15" i="12"/>
  <c r="G15" i="12"/>
  <c r="I14" i="12"/>
  <c r="G14" i="12"/>
  <c r="I13" i="12"/>
  <c r="G13" i="12"/>
  <c r="G17" i="12" s="1"/>
  <c r="I18" i="11"/>
  <c r="G18" i="11"/>
  <c r="I17" i="11"/>
  <c r="G17" i="11"/>
  <c r="I16" i="11"/>
  <c r="G16" i="11"/>
  <c r="I15" i="11"/>
  <c r="G15" i="11"/>
  <c r="I14" i="11"/>
  <c r="G14" i="11"/>
  <c r="I18" i="10"/>
  <c r="G18" i="10"/>
  <c r="I17" i="10"/>
  <c r="G17" i="10"/>
  <c r="I16" i="10"/>
  <c r="G16" i="10"/>
  <c r="I15" i="10"/>
  <c r="G15" i="10"/>
  <c r="I14" i="10"/>
  <c r="G14" i="10"/>
  <c r="I13" i="10"/>
  <c r="G13" i="10"/>
  <c r="I16" i="9"/>
  <c r="G16" i="9"/>
  <c r="I15" i="9"/>
  <c r="G15" i="9"/>
  <c r="I14" i="9"/>
  <c r="G14" i="9"/>
  <c r="I13" i="9"/>
  <c r="G13" i="9"/>
  <c r="K22" i="8"/>
  <c r="I22" i="8"/>
  <c r="M22" i="8" s="1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21" i="7"/>
  <c r="I17" i="7"/>
  <c r="G17" i="7"/>
  <c r="I16" i="7"/>
  <c r="G16" i="7"/>
  <c r="I15" i="7"/>
  <c r="G15" i="7"/>
  <c r="I14" i="7"/>
  <c r="G14" i="7"/>
  <c r="I13" i="7"/>
  <c r="G13" i="7"/>
  <c r="I12" i="7"/>
  <c r="G12" i="7"/>
  <c r="I17" i="6"/>
  <c r="G17" i="6"/>
  <c r="I16" i="6"/>
  <c r="G16" i="6"/>
  <c r="I15" i="6"/>
  <c r="G15" i="6"/>
  <c r="I14" i="6"/>
  <c r="G14" i="6"/>
  <c r="I13" i="6"/>
  <c r="G13" i="6"/>
  <c r="I12" i="6"/>
  <c r="G12" i="6"/>
  <c r="I17" i="5"/>
  <c r="G17" i="5"/>
  <c r="I16" i="5"/>
  <c r="G16" i="5"/>
  <c r="I15" i="5"/>
  <c r="G15" i="5"/>
  <c r="I14" i="5"/>
  <c r="G14" i="5"/>
  <c r="I13" i="5"/>
  <c r="G13" i="5"/>
  <c r="A88" i="4"/>
  <c r="A71" i="4"/>
  <c r="I29" i="4"/>
  <c r="I30" i="4" s="1"/>
  <c r="G29" i="4"/>
  <c r="G30" i="4" s="1"/>
  <c r="J29" i="4" s="1"/>
  <c r="K22" i="4"/>
  <c r="I22" i="4"/>
  <c r="I18" i="4"/>
  <c r="G18" i="4"/>
  <c r="I17" i="4"/>
  <c r="G17" i="4"/>
  <c r="I16" i="4"/>
  <c r="G16" i="4"/>
  <c r="I15" i="4"/>
  <c r="G15" i="4"/>
  <c r="I14" i="4"/>
  <c r="G14" i="4"/>
  <c r="I13" i="4"/>
  <c r="G13" i="4"/>
  <c r="K21" i="3"/>
  <c r="I21" i="3"/>
  <c r="I17" i="3"/>
  <c r="G17" i="3"/>
  <c r="I16" i="3"/>
  <c r="G16" i="3"/>
  <c r="I15" i="3"/>
  <c r="G15" i="3"/>
  <c r="I14" i="3"/>
  <c r="G14" i="3"/>
  <c r="I13" i="3"/>
  <c r="G13" i="3"/>
  <c r="I12" i="3"/>
  <c r="G12" i="3"/>
  <c r="K24" i="2"/>
  <c r="I24" i="2"/>
  <c r="M24" i="2" s="1"/>
  <c r="I22" i="2"/>
  <c r="I18" i="2"/>
  <c r="G18" i="2"/>
  <c r="I17" i="2"/>
  <c r="G17" i="2"/>
  <c r="I16" i="2"/>
  <c r="G16" i="2"/>
  <c r="I15" i="2"/>
  <c r="G15" i="2"/>
  <c r="I14" i="2"/>
  <c r="G14" i="2"/>
  <c r="I13" i="2"/>
  <c r="G13" i="2"/>
  <c r="I12" i="2"/>
  <c r="G12" i="2"/>
  <c r="I19" i="11" l="1"/>
  <c r="G19" i="11"/>
  <c r="J14" i="11" s="1"/>
  <c r="J13" i="15"/>
  <c r="I19" i="10"/>
  <c r="G18" i="6"/>
  <c r="G19" i="10"/>
  <c r="G19" i="4"/>
  <c r="I17" i="12"/>
  <c r="J13" i="12" s="1"/>
  <c r="I18" i="5"/>
  <c r="I27" i="15"/>
  <c r="M22" i="4"/>
  <c r="I17" i="9"/>
  <c r="G18" i="14"/>
  <c r="I18" i="14"/>
  <c r="I19" i="13"/>
  <c r="G19" i="13"/>
  <c r="J13" i="13" s="1"/>
  <c r="G17" i="9"/>
  <c r="G19" i="8"/>
  <c r="I19" i="8"/>
  <c r="G18" i="7"/>
  <c r="I18" i="7"/>
  <c r="I18" i="6"/>
  <c r="G18" i="5"/>
  <c r="I19" i="4"/>
  <c r="M21" i="3"/>
  <c r="G18" i="3"/>
  <c r="I18" i="3"/>
  <c r="I19" i="2"/>
  <c r="J12" i="2" s="1"/>
  <c r="G19" i="2"/>
  <c r="J12" i="6" l="1"/>
  <c r="J12" i="7"/>
  <c r="J13" i="5"/>
  <c r="J13" i="4"/>
  <c r="J13" i="10"/>
  <c r="J13" i="9"/>
  <c r="J13" i="14"/>
  <c r="J12" i="8"/>
  <c r="J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17" authorId="0" shapeId="0" xr:uid="{00000000-0006-0000-0600-000001000000}">
      <text>
        <r>
          <rPr>
            <b/>
            <sz val="8"/>
            <color indexed="81"/>
            <rFont val="Tahoma"/>
            <charset val="1"/>
          </rPr>
          <t>Autor:</t>
        </r>
        <r>
          <rPr>
            <sz val="8"/>
            <color indexed="81"/>
            <rFont val="Tahoma"/>
            <charset val="1"/>
          </rPr>
          <t xml:space="preserve">
Již nyní je svoz navýšen na 104.
Kontejner je umístěn na dvoře budovy 6 a slouží převážně nájemníkům ČRo.</t>
        </r>
      </text>
    </comment>
  </commentList>
</comments>
</file>

<file path=xl/sharedStrings.xml><?xml version="1.0" encoding="utf-8"?>
<sst xmlns="http://schemas.openxmlformats.org/spreadsheetml/2006/main" count="640" uniqueCount="99">
  <si>
    <t xml:space="preserve"> Vinohradská 12, Praha 2, 120 00</t>
  </si>
  <si>
    <t>PRAVIDELNÉ SLUŽBY</t>
  </si>
  <si>
    <t>Kód odpadu</t>
  </si>
  <si>
    <t>Název druhu odpadu</t>
  </si>
  <si>
    <t>Nádoba na odpad</t>
  </si>
  <si>
    <t>Četnost svozu ročně</t>
  </si>
  <si>
    <t>cena za pronájem nádob (Kč/rok)</t>
  </si>
  <si>
    <t>cena za svoz (Kč/rok)</t>
  </si>
  <si>
    <t>Celková cena za rok (bez DPH)</t>
  </si>
  <si>
    <t>Objem nádoby</t>
  </si>
  <si>
    <t>Počet nádob</t>
  </si>
  <si>
    <t>1100l</t>
  </si>
  <si>
    <t>plastové obaly</t>
  </si>
  <si>
    <t>240l</t>
  </si>
  <si>
    <t>absorpční činidla, filtrační materiály</t>
  </si>
  <si>
    <t>110l</t>
  </si>
  <si>
    <t>20 03 01</t>
  </si>
  <si>
    <t>směsný komunální odpad</t>
  </si>
  <si>
    <t>Hybešova 10, Praha 8, 186 72</t>
  </si>
  <si>
    <t>Beethovenova 4, Brno, 602 00</t>
  </si>
  <si>
    <t>Objem nádoby (l)</t>
  </si>
  <si>
    <t>120l</t>
  </si>
  <si>
    <t>Osvoboditelů 187, Zlín, 706 01</t>
  </si>
  <si>
    <t>U Tří lvů 1, České Budějovice, 370 01</t>
  </si>
  <si>
    <t>Havlíčkova 292, Hradec Králové, 500 01</t>
  </si>
  <si>
    <t>Dr. Šmerala 2, Ostrava, 702 00</t>
  </si>
  <si>
    <t>sv. Anežky České 29, Pardubice, 530 02</t>
  </si>
  <si>
    <t>náměstí Míru 2363/10, Plzeň, 301 00</t>
  </si>
  <si>
    <t>Zítkova 3, Karlovy Vary, 360 01</t>
  </si>
  <si>
    <t>20 02 01</t>
  </si>
  <si>
    <t>biologicky rozložitelný odpad</t>
  </si>
  <si>
    <t>Masarykovo náměstí 42, Jihlava, 586 01</t>
  </si>
  <si>
    <t>Na Schodech 10, Ústí nad Labem, 400 01</t>
  </si>
  <si>
    <t xml:space="preserve"> Modrá 1048, Liberec, 460 06</t>
  </si>
  <si>
    <t>Horní náměstí 21, Olomouc, 771 06</t>
  </si>
  <si>
    <t>1100 l</t>
  </si>
  <si>
    <t>15 02 02</t>
  </si>
  <si>
    <t>Celkem</t>
  </si>
  <si>
    <t>Vysvětlení:</t>
  </si>
  <si>
    <t>Jednotkovou cenou za svoz (Kč/svoz) zadavatel rozumí cenu za každý 1 svoz, nikoli cenu za svozy v daném měsíci celkem. Resp. například pokud je počet nádob stanoven zadavatelem v počtu 2 ks, bude vyplněna cena za svoz 1 takové nádoby, přičemž vzorec pak vynásobí počet nádob s jednotkovou cenou až v celkové ceně za svoz (Kč/rok).</t>
  </si>
  <si>
    <t>Jednotková cena za svoz jedné nádoby (Kč/svoz)</t>
  </si>
  <si>
    <t>Jednotková cena za svoz jedné nádoby  (Kč/svoz)</t>
  </si>
  <si>
    <t>Jednotková cena za pronájem 1 nádoby (Kč/měsíc)</t>
  </si>
  <si>
    <t>19 08 09</t>
  </si>
  <si>
    <t>Likvidace odpadu z lapolu (včetně přistavení cisterny, odsání a vyčištění a následného svozu odpadu)</t>
  </si>
  <si>
    <t>Předpokládaná váha odpadu (v tunách)</t>
  </si>
  <si>
    <t>Cena za jeden celý svoz (tedy za 3 tuny odpadu)</t>
  </si>
  <si>
    <t>Cena za svoz odpadů za celý rok (tedy za čtyři jednotlivé svozy v celkovém součtu objemu 12 tun)</t>
  </si>
  <si>
    <t>Předpokládané množství (tun/rok)</t>
  </si>
  <si>
    <t>Velikost VOK</t>
  </si>
  <si>
    <t>Jednotková cena za likvidaci 1 tuny</t>
  </si>
  <si>
    <t>Celková cena za likvidaci</t>
  </si>
  <si>
    <t>Jednotková cena za jeden svoz (Kč/svoz - tzn. přistavení prázdného VOK a následné odvezení plného VOK)</t>
  </si>
  <si>
    <t>Cena za svoz ročně</t>
  </si>
  <si>
    <t>20 03 07</t>
  </si>
  <si>
    <t>Objemný odpad</t>
  </si>
  <si>
    <t>13 m³</t>
  </si>
  <si>
    <t>5 m³</t>
  </si>
  <si>
    <t>Účastník vyplní pouze žlutě vyznačená pole.</t>
  </si>
  <si>
    <t>Jednotková cena za jeden svoz (Kč/svoz - objemný odpad- přistavení prázdného VOK a následné odvezení plného VOK)</t>
  </si>
  <si>
    <t>Dvorská (Vsetínská) 7, Brno, 602 00</t>
  </si>
  <si>
    <t>20 01 01</t>
  </si>
  <si>
    <t>papír a lepenka</t>
  </si>
  <si>
    <t>20 01 39</t>
  </si>
  <si>
    <t>plasty</t>
  </si>
  <si>
    <t>20 01 02</t>
  </si>
  <si>
    <t>sklo</t>
  </si>
  <si>
    <t>20 01 40</t>
  </si>
  <si>
    <t>kov</t>
  </si>
  <si>
    <t>papír</t>
  </si>
  <si>
    <t>plast</t>
  </si>
  <si>
    <t xml:space="preserve">směsný komunální odpad </t>
  </si>
  <si>
    <r>
      <t>Objem nádoby (l</t>
    </r>
    <r>
      <rPr>
        <b/>
        <sz val="10"/>
        <rFont val="Calibri"/>
        <family val="2"/>
        <charset val="238"/>
      </rPr>
      <t>)</t>
    </r>
  </si>
  <si>
    <t>Pavelčákova 2/19, Olomouc, 779 00</t>
  </si>
  <si>
    <t xml:space="preserve">20 01 40 </t>
  </si>
  <si>
    <t>NEPRAVIDELNÉ SLUŽBY</t>
  </si>
  <si>
    <t>Příloha č. 5 - Tabulka pro výpočet nabídkové ceny</t>
  </si>
  <si>
    <t>Vinohradská</t>
  </si>
  <si>
    <t>Hybešova</t>
  </si>
  <si>
    <t>Brno</t>
  </si>
  <si>
    <t>Zlín</t>
  </si>
  <si>
    <t>České Budějovice</t>
  </si>
  <si>
    <t>Hradec Králové</t>
  </si>
  <si>
    <t>Ostrava</t>
  </si>
  <si>
    <t>Pardubice</t>
  </si>
  <si>
    <t>Plzeň</t>
  </si>
  <si>
    <t>Karlovy Vary</t>
  </si>
  <si>
    <t>Jihlava</t>
  </si>
  <si>
    <t>Ústí nad Labem</t>
  </si>
  <si>
    <t>Liberec</t>
  </si>
  <si>
    <t>Olomouc</t>
  </si>
  <si>
    <t>Konečný součet nabídkové ceny za všechny regiony za 1 rok a za 4 roky.</t>
  </si>
  <si>
    <t>cena služeb v Kč bez DPH za 1 rok</t>
  </si>
  <si>
    <t>cena služeb v Kč bez DPH za 4 roky</t>
  </si>
  <si>
    <t>Celková cena v Kč bez DPH</t>
  </si>
  <si>
    <t>Celková cena v Kč s DPH</t>
  </si>
  <si>
    <t>DPH v %</t>
  </si>
  <si>
    <t>Výše DPH v Kč</t>
  </si>
  <si>
    <t>Účastník vyplní žlutě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</si>
</sst>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4" x14ac:knownFonts="1">
    <font>
      <sz val="11"/>
      <color theme="1"/>
      <name val="Calibri"/>
      <family val="2"/>
      <scheme val="minor"/>
    </font>
    <font>
      <b/>
      <sz val="24"/>
      <color rgb="FF00206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</font>
    <font>
      <sz val="10"/>
      <color rgb="FF00B05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0" fillId="0" borderId="0"/>
  </cellStyleXfs>
  <cellXfs count="470">
    <xf numFmtId="0" fontId="0" fillId="0" borderId="0" xfId="0"/>
    <xf numFmtId="164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0" fontId="9" fillId="0" borderId="0" xfId="0" applyFont="1"/>
    <xf numFmtId="0" fontId="2" fillId="0" borderId="19" xfId="0" applyFont="1" applyFill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0" fontId="10" fillId="0" borderId="24" xfId="0" applyFont="1" applyFill="1" applyBorder="1" applyAlignment="1">
      <alignment horizontal="center" vertical="center"/>
    </xf>
    <xf numFmtId="164" fontId="10" fillId="3" borderId="24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/>
    </xf>
    <xf numFmtId="164" fontId="10" fillId="3" borderId="28" xfId="0" applyNumberFormat="1" applyFont="1" applyFill="1" applyBorder="1" applyAlignment="1">
      <alignment horizontal="center" vertical="center"/>
    </xf>
    <xf numFmtId="164" fontId="10" fillId="3" borderId="29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right"/>
    </xf>
    <xf numFmtId="0" fontId="10" fillId="0" borderId="31" xfId="0" applyFont="1" applyBorder="1" applyAlignment="1">
      <alignment vertical="center"/>
    </xf>
    <xf numFmtId="0" fontId="10" fillId="0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19" xfId="0" applyFont="1" applyFill="1" applyBorder="1" applyAlignment="1">
      <alignment horizontal="center" vertical="center"/>
    </xf>
    <xf numFmtId="164" fontId="10" fillId="3" borderId="18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shrinkToFit="1"/>
    </xf>
    <xf numFmtId="0" fontId="3" fillId="0" borderId="0" xfId="0" applyFont="1"/>
    <xf numFmtId="0" fontId="13" fillId="3" borderId="0" xfId="0" applyFont="1" applyFill="1" applyBorder="1" applyAlignment="1">
      <alignment horizontal="left" vertical="top"/>
    </xf>
    <xf numFmtId="0" fontId="13" fillId="3" borderId="0" xfId="0" applyFont="1" applyFill="1" applyBorder="1" applyAlignment="1">
      <alignment horizontal="left" vertical="center"/>
    </xf>
    <xf numFmtId="0" fontId="17" fillId="3" borderId="0" xfId="0" applyFont="1" applyFill="1" applyBorder="1" applyAlignment="1">
      <alignment horizontal="right" vertical="center" wrapText="1" indent="1"/>
    </xf>
    <xf numFmtId="164" fontId="18" fillId="3" borderId="0" xfId="0" applyNumberFormat="1" applyFont="1" applyFill="1" applyBorder="1" applyAlignment="1">
      <alignment horizontal="right" vertical="center" wrapText="1" indent="1"/>
    </xf>
    <xf numFmtId="164" fontId="19" fillId="3" borderId="0" xfId="0" applyNumberFormat="1" applyFont="1" applyFill="1" applyBorder="1" applyAlignment="1">
      <alignment horizontal="center" vertical="center"/>
    </xf>
    <xf numFmtId="164" fontId="20" fillId="3" borderId="0" xfId="0" applyNumberFormat="1" applyFont="1" applyFill="1" applyBorder="1" applyAlignment="1">
      <alignment horizontal="center" vertical="center"/>
    </xf>
    <xf numFmtId="164" fontId="10" fillId="3" borderId="27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4" fillId="0" borderId="0" xfId="0" applyFont="1" applyBorder="1"/>
    <xf numFmtId="0" fontId="14" fillId="4" borderId="0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/>
    </xf>
    <xf numFmtId="164" fontId="11" fillId="4" borderId="0" xfId="0" applyNumberFormat="1" applyFont="1" applyFill="1" applyBorder="1" applyAlignment="1">
      <alignment horizontal="center" vertical="center"/>
    </xf>
    <xf numFmtId="164" fontId="10" fillId="4" borderId="0" xfId="0" applyNumberFormat="1" applyFont="1" applyFill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/>
    <xf numFmtId="0" fontId="0" fillId="0" borderId="0" xfId="0" applyBorder="1"/>
    <xf numFmtId="164" fontId="4" fillId="3" borderId="0" xfId="0" applyNumberFormat="1" applyFont="1" applyFill="1"/>
    <xf numFmtId="0" fontId="0" fillId="3" borderId="0" xfId="0" applyFill="1"/>
    <xf numFmtId="0" fontId="8" fillId="3" borderId="31" xfId="0" applyFont="1" applyFill="1" applyBorder="1" applyAlignment="1">
      <alignment horizontal="center" vertical="center" shrinkToFit="1"/>
    </xf>
    <xf numFmtId="164" fontId="10" fillId="3" borderId="19" xfId="0" applyNumberFormat="1" applyFont="1" applyFill="1" applyBorder="1" applyAlignment="1">
      <alignment horizontal="center" vertical="center"/>
    </xf>
    <xf numFmtId="164" fontId="10" fillId="3" borderId="12" xfId="0" applyNumberFormat="1" applyFont="1" applyFill="1" applyBorder="1" applyAlignment="1">
      <alignment horizontal="center" vertical="center"/>
    </xf>
    <xf numFmtId="164" fontId="10" fillId="3" borderId="33" xfId="0" applyNumberFormat="1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vertical="center"/>
    </xf>
    <xf numFmtId="0" fontId="22" fillId="3" borderId="0" xfId="0" applyFont="1" applyFill="1" applyBorder="1" applyAlignment="1">
      <alignment vertical="center" shrinkToFit="1"/>
    </xf>
    <xf numFmtId="0" fontId="23" fillId="3" borderId="0" xfId="0" applyFont="1" applyFill="1" applyBorder="1" applyAlignment="1" applyProtection="1">
      <alignment horizontal="center" vertical="center" wrapText="1"/>
      <protection locked="0"/>
    </xf>
    <xf numFmtId="164" fontId="24" fillId="3" borderId="0" xfId="0" applyNumberFormat="1" applyFont="1" applyFill="1" applyBorder="1" applyAlignment="1" applyProtection="1">
      <alignment horizontal="center" vertical="center" wrapText="1"/>
      <protection locked="0"/>
    </xf>
    <xf numFmtId="164" fontId="25" fillId="3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0" xfId="0" applyNumberFormat="1" applyFont="1" applyFill="1" applyBorder="1"/>
    <xf numFmtId="0" fontId="13" fillId="3" borderId="0" xfId="0" applyFont="1" applyFill="1" applyBorder="1" applyAlignment="1">
      <alignment vertical="center"/>
    </xf>
    <xf numFmtId="164" fontId="26" fillId="3" borderId="0" xfId="0" applyNumberFormat="1" applyFont="1" applyFill="1" applyBorder="1" applyAlignment="1">
      <alignment horizontal="center" vertical="center"/>
    </xf>
    <xf numFmtId="0" fontId="27" fillId="0" borderId="0" xfId="0" applyFont="1"/>
    <xf numFmtId="0" fontId="13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164" fontId="10" fillId="3" borderId="0" xfId="0" applyNumberFormat="1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 shrinkToFit="1"/>
    </xf>
    <xf numFmtId="0" fontId="3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vertical="center"/>
    </xf>
    <xf numFmtId="0" fontId="10" fillId="0" borderId="24" xfId="1" applyFont="1" applyFill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10" fillId="0" borderId="26" xfId="1" applyFont="1" applyBorder="1" applyAlignment="1">
      <alignment vertical="center"/>
    </xf>
    <xf numFmtId="0" fontId="10" fillId="0" borderId="26" xfId="1" applyFont="1" applyFill="1" applyBorder="1" applyAlignment="1">
      <alignment horizontal="center" vertical="center"/>
    </xf>
    <xf numFmtId="164" fontId="10" fillId="3" borderId="26" xfId="1" applyNumberFormat="1" applyFont="1" applyFill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10" fillId="0" borderId="19" xfId="1" applyFont="1" applyBorder="1" applyAlignment="1">
      <alignment vertical="center"/>
    </xf>
    <xf numFmtId="0" fontId="10" fillId="0" borderId="19" xfId="1" applyFont="1" applyFill="1" applyBorder="1" applyAlignment="1">
      <alignment horizontal="center" vertical="center"/>
    </xf>
    <xf numFmtId="0" fontId="8" fillId="3" borderId="19" xfId="1" applyFont="1" applyFill="1" applyBorder="1" applyAlignment="1">
      <alignment horizontal="center" vertical="center" shrinkToFit="1"/>
    </xf>
    <xf numFmtId="0" fontId="3" fillId="0" borderId="34" xfId="1" applyFont="1" applyBorder="1" applyAlignment="1">
      <alignment horizontal="center" vertical="center"/>
    </xf>
    <xf numFmtId="0" fontId="10" fillId="0" borderId="35" xfId="1" applyFont="1" applyBorder="1" applyAlignment="1">
      <alignment vertical="center"/>
    </xf>
    <xf numFmtId="0" fontId="10" fillId="0" borderId="35" xfId="1" applyFont="1" applyFill="1" applyBorder="1" applyAlignment="1">
      <alignment horizontal="center" vertical="center"/>
    </xf>
    <xf numFmtId="164" fontId="10" fillId="3" borderId="35" xfId="1" applyNumberFormat="1" applyFont="1" applyFill="1" applyBorder="1" applyAlignment="1">
      <alignment horizontal="center" vertical="center"/>
    </xf>
    <xf numFmtId="164" fontId="10" fillId="3" borderId="36" xfId="1" applyNumberFormat="1" applyFont="1" applyFill="1" applyBorder="1" applyAlignment="1">
      <alignment horizontal="center" vertical="center"/>
    </xf>
    <xf numFmtId="0" fontId="8" fillId="3" borderId="31" xfId="1" applyFont="1" applyFill="1" applyBorder="1" applyAlignment="1">
      <alignment horizontal="center" vertical="center" shrinkToFit="1"/>
    </xf>
    <xf numFmtId="164" fontId="10" fillId="3" borderId="24" xfId="1" applyNumberFormat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" fillId="0" borderId="24" xfId="1" applyFont="1" applyFill="1" applyBorder="1" applyAlignment="1">
      <alignment horizontal="center" vertical="center" wrapText="1" shrinkToFit="1"/>
    </xf>
    <xf numFmtId="0" fontId="3" fillId="0" borderId="26" xfId="1" applyFont="1" applyFill="1" applyBorder="1" applyAlignment="1">
      <alignment horizontal="center" vertical="center" wrapText="1" shrinkToFit="1"/>
    </xf>
    <xf numFmtId="0" fontId="21" fillId="3" borderId="19" xfId="1" applyFont="1" applyFill="1" applyBorder="1" applyAlignment="1">
      <alignment horizontal="center" vertical="center" shrinkToFit="1"/>
    </xf>
    <xf numFmtId="164" fontId="10" fillId="3" borderId="46" xfId="1" applyNumberFormat="1" applyFont="1" applyFill="1" applyBorder="1" applyAlignment="1">
      <alignment horizontal="center" vertical="center"/>
    </xf>
    <xf numFmtId="164" fontId="10" fillId="3" borderId="48" xfId="1" applyNumberFormat="1" applyFont="1" applyFill="1" applyBorder="1" applyAlignment="1">
      <alignment horizontal="center" vertical="center"/>
    </xf>
    <xf numFmtId="164" fontId="10" fillId="3" borderId="49" xfId="1" applyNumberFormat="1" applyFont="1" applyFill="1" applyBorder="1" applyAlignment="1">
      <alignment horizontal="center" vertical="center"/>
    </xf>
    <xf numFmtId="164" fontId="2" fillId="0" borderId="0" xfId="0" applyNumberFormat="1" applyFont="1" applyBorder="1"/>
    <xf numFmtId="164" fontId="3" fillId="0" borderId="0" xfId="0" applyNumberFormat="1" applyFont="1" applyBorder="1"/>
    <xf numFmtId="0" fontId="33" fillId="0" borderId="24" xfId="1" applyFont="1" applyFill="1" applyBorder="1" applyAlignment="1">
      <alignment horizontal="center" vertical="center"/>
    </xf>
    <xf numFmtId="0" fontId="33" fillId="0" borderId="26" xfId="1" applyFont="1" applyFill="1" applyBorder="1" applyAlignment="1">
      <alignment horizontal="center" vertical="center"/>
    </xf>
    <xf numFmtId="0" fontId="33" fillId="0" borderId="19" xfId="1" applyFont="1" applyFill="1" applyBorder="1" applyAlignment="1">
      <alignment horizontal="center" vertical="center"/>
    </xf>
    <xf numFmtId="164" fontId="33" fillId="3" borderId="11" xfId="1" applyNumberFormat="1" applyFont="1" applyFill="1" applyBorder="1" applyAlignment="1">
      <alignment horizontal="center" vertical="center"/>
    </xf>
    <xf numFmtId="164" fontId="33" fillId="3" borderId="14" xfId="1" applyNumberFormat="1" applyFont="1" applyFill="1" applyBorder="1" applyAlignment="1">
      <alignment horizontal="center" vertical="center"/>
    </xf>
    <xf numFmtId="164" fontId="33" fillId="3" borderId="26" xfId="1" applyNumberFormat="1" applyFont="1" applyFill="1" applyBorder="1" applyAlignment="1">
      <alignment horizontal="center" vertical="center"/>
    </xf>
    <xf numFmtId="164" fontId="33" fillId="3" borderId="27" xfId="1" applyNumberFormat="1" applyFont="1" applyFill="1" applyBorder="1" applyAlignment="1">
      <alignment horizontal="center" vertical="center"/>
    </xf>
    <xf numFmtId="164" fontId="33" fillId="3" borderId="18" xfId="1" applyNumberFormat="1" applyFont="1" applyFill="1" applyBorder="1" applyAlignment="1">
      <alignment horizontal="center" vertical="center"/>
    </xf>
    <xf numFmtId="164" fontId="33" fillId="3" borderId="2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33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/>
    </xf>
    <xf numFmtId="164" fontId="33" fillId="3" borderId="51" xfId="1" applyNumberFormat="1" applyFont="1" applyFill="1" applyBorder="1" applyAlignment="1">
      <alignment horizontal="center" vertical="center"/>
    </xf>
    <xf numFmtId="0" fontId="28" fillId="0" borderId="0" xfId="1" applyFont="1" applyFill="1" applyBorder="1" applyAlignment="1">
      <alignment horizontal="center" vertical="center"/>
    </xf>
    <xf numFmtId="164" fontId="12" fillId="3" borderId="0" xfId="1" applyNumberFormat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4" fontId="10" fillId="3" borderId="51" xfId="1" applyNumberFormat="1" applyFont="1" applyFill="1" applyBorder="1" applyAlignment="1">
      <alignment horizontal="center" vertical="center"/>
    </xf>
    <xf numFmtId="0" fontId="33" fillId="0" borderId="35" xfId="1" applyFont="1" applyFill="1" applyBorder="1" applyAlignment="1">
      <alignment horizontal="center" vertical="center"/>
    </xf>
    <xf numFmtId="0" fontId="3" fillId="3" borderId="24" xfId="1" applyFont="1" applyFill="1" applyBorder="1" applyAlignment="1">
      <alignment horizontal="center" vertical="center" shrinkToFit="1"/>
    </xf>
    <xf numFmtId="164" fontId="33" fillId="3" borderId="24" xfId="1" applyNumberFormat="1" applyFont="1" applyFill="1" applyBorder="1" applyAlignment="1">
      <alignment horizontal="center" vertical="center"/>
    </xf>
    <xf numFmtId="0" fontId="3" fillId="3" borderId="26" xfId="1" applyFont="1" applyFill="1" applyBorder="1" applyAlignment="1">
      <alignment horizontal="center" vertical="center" shrinkToFit="1"/>
    </xf>
    <xf numFmtId="164" fontId="33" fillId="3" borderId="19" xfId="1" applyNumberFormat="1" applyFont="1" applyFill="1" applyBorder="1" applyAlignment="1">
      <alignment horizontal="center" vertical="center"/>
    </xf>
    <xf numFmtId="164" fontId="3" fillId="0" borderId="51" xfId="1" applyNumberFormat="1" applyFont="1" applyFill="1" applyBorder="1" applyAlignment="1">
      <alignment horizontal="center" vertical="center" wrapText="1" shrinkToFit="1"/>
    </xf>
    <xf numFmtId="164" fontId="10" fillId="3" borderId="51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vertical="center"/>
    </xf>
    <xf numFmtId="0" fontId="3" fillId="0" borderId="37" xfId="1" applyFont="1" applyBorder="1" applyAlignment="1">
      <alignment horizontal="center" vertical="center"/>
    </xf>
    <xf numFmtId="0" fontId="10" fillId="0" borderId="31" xfId="1" applyFont="1" applyBorder="1" applyAlignment="1">
      <alignment vertical="center"/>
    </xf>
    <xf numFmtId="0" fontId="10" fillId="0" borderId="31" xfId="1" applyFont="1" applyFill="1" applyBorder="1" applyAlignment="1">
      <alignment horizontal="center" vertical="center"/>
    </xf>
    <xf numFmtId="0" fontId="33" fillId="0" borderId="31" xfId="1" applyFont="1" applyFill="1" applyBorder="1" applyAlignment="1">
      <alignment horizontal="center" vertical="center"/>
    </xf>
    <xf numFmtId="164" fontId="3" fillId="0" borderId="51" xfId="0" applyNumberFormat="1" applyFont="1" applyBorder="1" applyAlignment="1">
      <alignment horizontal="center" vertical="center"/>
    </xf>
    <xf numFmtId="164" fontId="10" fillId="0" borderId="51" xfId="0" applyNumberFormat="1" applyFont="1" applyFill="1" applyBorder="1" applyAlignment="1">
      <alignment horizontal="center" vertical="center"/>
    </xf>
    <xf numFmtId="164" fontId="33" fillId="3" borderId="12" xfId="1" applyNumberFormat="1" applyFont="1" applyFill="1" applyBorder="1" applyAlignment="1">
      <alignment horizontal="center" vertical="center"/>
    </xf>
    <xf numFmtId="0" fontId="33" fillId="3" borderId="19" xfId="1" applyFont="1" applyFill="1" applyBorder="1" applyAlignment="1">
      <alignment horizontal="center" vertical="center"/>
    </xf>
    <xf numFmtId="164" fontId="33" fillId="3" borderId="33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164" fontId="35" fillId="3" borderId="19" xfId="0" applyNumberFormat="1" applyFont="1" applyFill="1" applyBorder="1" applyAlignment="1">
      <alignment horizontal="center" vertical="center"/>
    </xf>
    <xf numFmtId="164" fontId="35" fillId="3" borderId="33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top"/>
    </xf>
    <xf numFmtId="0" fontId="3" fillId="0" borderId="19" xfId="1" applyFont="1" applyFill="1" applyBorder="1" applyAlignment="1">
      <alignment horizontal="center" vertical="center" wrapText="1" shrinkToFit="1"/>
    </xf>
    <xf numFmtId="0" fontId="21" fillId="3" borderId="0" xfId="1" applyFont="1" applyFill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wrapText="1" shrinkToFit="1"/>
    </xf>
    <xf numFmtId="164" fontId="11" fillId="3" borderId="4" xfId="1" applyNumberFormat="1" applyFont="1" applyFill="1" applyBorder="1" applyAlignment="1">
      <alignment horizontal="center" vertical="center"/>
    </xf>
    <xf numFmtId="164" fontId="11" fillId="3" borderId="5" xfId="1" applyNumberFormat="1" applyFont="1" applyFill="1" applyBorder="1" applyAlignment="1">
      <alignment horizontal="center" vertical="center"/>
    </xf>
    <xf numFmtId="164" fontId="10" fillId="3" borderId="22" xfId="1" applyNumberFormat="1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center" vertical="center"/>
    </xf>
    <xf numFmtId="164" fontId="33" fillId="3" borderId="24" xfId="0" applyNumberFormat="1" applyFont="1" applyFill="1" applyBorder="1" applyAlignment="1">
      <alignment horizontal="center" vertical="center"/>
    </xf>
    <xf numFmtId="0" fontId="33" fillId="0" borderId="26" xfId="0" applyFont="1" applyFill="1" applyBorder="1" applyAlignment="1">
      <alignment horizontal="center" vertical="center"/>
    </xf>
    <xf numFmtId="164" fontId="33" fillId="3" borderId="26" xfId="0" applyNumberFormat="1" applyFont="1" applyFill="1" applyBorder="1" applyAlignment="1">
      <alignment horizontal="center" vertical="center"/>
    </xf>
    <xf numFmtId="164" fontId="33" fillId="3" borderId="27" xfId="0" applyNumberFormat="1" applyFont="1" applyFill="1" applyBorder="1" applyAlignment="1">
      <alignment horizontal="center" vertical="center"/>
    </xf>
    <xf numFmtId="0" fontId="33" fillId="0" borderId="19" xfId="0" applyFont="1" applyBorder="1" applyAlignment="1">
      <alignment vertical="center"/>
    </xf>
    <xf numFmtId="0" fontId="33" fillId="0" borderId="19" xfId="0" applyFont="1" applyFill="1" applyBorder="1" applyAlignment="1">
      <alignment horizontal="center" vertical="center"/>
    </xf>
    <xf numFmtId="164" fontId="33" fillId="3" borderId="19" xfId="0" applyNumberFormat="1" applyFont="1" applyFill="1" applyBorder="1" applyAlignment="1">
      <alignment horizontal="center" vertical="center"/>
    </xf>
    <xf numFmtId="164" fontId="33" fillId="3" borderId="33" xfId="0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164" fontId="22" fillId="3" borderId="0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33" fillId="3" borderId="51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37" fillId="0" borderId="0" xfId="0" applyFont="1" applyBorder="1" applyAlignment="1" applyProtection="1">
      <alignment horizontal="center"/>
    </xf>
    <xf numFmtId="0" fontId="2" fillId="0" borderId="23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33" fillId="3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1" fillId="0" borderId="51" xfId="0" applyFont="1" applyFill="1" applyBorder="1" applyAlignment="1">
      <alignment horizontal="center" vertical="center" wrapText="1"/>
    </xf>
    <xf numFmtId="164" fontId="11" fillId="0" borderId="51" xfId="0" applyNumberFormat="1" applyFont="1" applyFill="1" applyBorder="1" applyAlignment="1">
      <alignment horizontal="center" vertical="center" wrapText="1"/>
    </xf>
    <xf numFmtId="164" fontId="33" fillId="3" borderId="51" xfId="0" applyNumberFormat="1" applyFont="1" applyFill="1" applyBorder="1" applyAlignment="1">
      <alignment horizontal="center" vertical="center" wrapText="1"/>
    </xf>
    <xf numFmtId="164" fontId="7" fillId="3" borderId="5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10" fillId="0" borderId="51" xfId="0" applyFont="1" applyFill="1" applyBorder="1" applyAlignment="1">
      <alignment horizontal="center" vertical="center" wrapText="1"/>
    </xf>
    <xf numFmtId="164" fontId="10" fillId="0" borderId="51" xfId="0" applyNumberFormat="1" applyFont="1" applyFill="1" applyBorder="1" applyAlignment="1">
      <alignment horizontal="center" vertical="center" wrapText="1"/>
    </xf>
    <xf numFmtId="164" fontId="11" fillId="5" borderId="12" xfId="0" applyNumberFormat="1" applyFont="1" applyFill="1" applyBorder="1" applyAlignment="1" applyProtection="1">
      <alignment horizontal="center" vertical="center"/>
      <protection locked="0"/>
    </xf>
    <xf numFmtId="164" fontId="11" fillId="5" borderId="27" xfId="0" applyNumberFormat="1" applyFont="1" applyFill="1" applyBorder="1" applyAlignment="1" applyProtection="1">
      <alignment horizontal="center" vertical="center"/>
      <protection locked="0"/>
    </xf>
    <xf numFmtId="164" fontId="11" fillId="5" borderId="33" xfId="0" applyNumberFormat="1" applyFont="1" applyFill="1" applyBorder="1" applyAlignment="1" applyProtection="1">
      <alignment horizontal="center" vertical="center"/>
      <protection locked="0"/>
    </xf>
    <xf numFmtId="164" fontId="11" fillId="5" borderId="24" xfId="0" applyNumberFormat="1" applyFont="1" applyFill="1" applyBorder="1" applyAlignment="1" applyProtection="1">
      <alignment horizontal="center" vertical="center"/>
      <protection locked="0"/>
    </xf>
    <xf numFmtId="164" fontId="11" fillId="5" borderId="26" xfId="0" applyNumberFormat="1" applyFont="1" applyFill="1" applyBorder="1" applyAlignment="1" applyProtection="1">
      <alignment horizontal="center" vertical="center"/>
      <protection locked="0"/>
    </xf>
    <xf numFmtId="164" fontId="11" fillId="5" borderId="31" xfId="0" applyNumberFormat="1" applyFont="1" applyFill="1" applyBorder="1" applyAlignment="1" applyProtection="1">
      <alignment horizontal="center" vertical="center"/>
      <protection locked="0"/>
    </xf>
    <xf numFmtId="164" fontId="11" fillId="5" borderId="19" xfId="0" applyNumberFormat="1" applyFont="1" applyFill="1" applyBorder="1" applyAlignment="1" applyProtection="1">
      <alignment horizontal="center" vertical="center"/>
      <protection locked="0"/>
    </xf>
    <xf numFmtId="164" fontId="11" fillId="5" borderId="51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51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24" xfId="1" applyNumberFormat="1" applyFont="1" applyFill="1" applyBorder="1" applyAlignment="1" applyProtection="1">
      <alignment horizontal="center" vertical="center"/>
      <protection locked="0"/>
    </xf>
    <xf numFmtId="164" fontId="7" fillId="5" borderId="26" xfId="1" applyNumberFormat="1" applyFont="1" applyFill="1" applyBorder="1" applyAlignment="1" applyProtection="1">
      <alignment horizontal="center" vertical="center"/>
      <protection locked="0"/>
    </xf>
    <xf numFmtId="164" fontId="7" fillId="5" borderId="19" xfId="1" applyNumberFormat="1" applyFont="1" applyFill="1" applyBorder="1" applyAlignment="1" applyProtection="1">
      <alignment horizontal="center" vertical="center"/>
      <protection locked="0"/>
    </xf>
    <xf numFmtId="164" fontId="7" fillId="5" borderId="11" xfId="1" applyNumberFormat="1" applyFont="1" applyFill="1" applyBorder="1" applyAlignment="1" applyProtection="1">
      <alignment horizontal="center" vertical="center"/>
      <protection locked="0"/>
    </xf>
    <xf numFmtId="164" fontId="7" fillId="5" borderId="18" xfId="1" applyNumberFormat="1" applyFont="1" applyFill="1" applyBorder="1" applyAlignment="1" applyProtection="1">
      <alignment horizontal="center" vertical="center"/>
      <protection locked="0"/>
    </xf>
    <xf numFmtId="164" fontId="11" fillId="5" borderId="35" xfId="1" applyNumberFormat="1" applyFont="1" applyFill="1" applyBorder="1" applyAlignment="1" applyProtection="1">
      <alignment horizontal="center" vertical="center"/>
      <protection locked="0"/>
    </xf>
    <xf numFmtId="164" fontId="7" fillId="5" borderId="12" xfId="1" applyNumberFormat="1" applyFont="1" applyFill="1" applyBorder="1" applyAlignment="1" applyProtection="1">
      <alignment horizontal="center" vertical="center"/>
      <protection locked="0"/>
    </xf>
    <xf numFmtId="164" fontId="7" fillId="5" borderId="27" xfId="1" applyNumberFormat="1" applyFont="1" applyFill="1" applyBorder="1" applyAlignment="1" applyProtection="1">
      <alignment horizontal="center" vertical="center"/>
      <protection locked="0"/>
    </xf>
    <xf numFmtId="164" fontId="7" fillId="5" borderId="31" xfId="1" applyNumberFormat="1" applyFont="1" applyFill="1" applyBorder="1" applyAlignment="1" applyProtection="1">
      <alignment horizontal="center" vertical="center"/>
      <protection locked="0"/>
    </xf>
    <xf numFmtId="164" fontId="36" fillId="5" borderId="19" xfId="0" applyNumberFormat="1" applyFont="1" applyFill="1" applyBorder="1" applyAlignment="1" applyProtection="1">
      <alignment horizontal="center" vertical="center"/>
      <protection locked="0"/>
    </xf>
    <xf numFmtId="164" fontId="11" fillId="5" borderId="19" xfId="1" applyNumberFormat="1" applyFont="1" applyFill="1" applyBorder="1" applyAlignment="1" applyProtection="1">
      <alignment horizontal="center" vertical="center"/>
      <protection locked="0"/>
    </xf>
    <xf numFmtId="164" fontId="11" fillId="5" borderId="24" xfId="1" applyNumberFormat="1" applyFont="1" applyFill="1" applyBorder="1" applyAlignment="1" applyProtection="1">
      <alignment horizontal="center" vertical="center"/>
      <protection locked="0"/>
    </xf>
    <xf numFmtId="164" fontId="11" fillId="5" borderId="18" xfId="1" applyNumberFormat="1" applyFont="1" applyFill="1" applyBorder="1" applyAlignment="1" applyProtection="1">
      <alignment horizontal="center" vertical="center"/>
      <protection locked="0"/>
    </xf>
    <xf numFmtId="164" fontId="11" fillId="5" borderId="26" xfId="1" applyNumberFormat="1" applyFont="1" applyFill="1" applyBorder="1" applyAlignment="1" applyProtection="1">
      <alignment horizontal="center" vertical="center"/>
      <protection locked="0"/>
    </xf>
    <xf numFmtId="164" fontId="7" fillId="5" borderId="24" xfId="0" applyNumberFormat="1" applyFont="1" applyFill="1" applyBorder="1" applyAlignment="1" applyProtection="1">
      <alignment horizontal="center" vertical="center"/>
      <protection locked="0"/>
    </xf>
    <xf numFmtId="164" fontId="7" fillId="5" borderId="26" xfId="0" applyNumberFormat="1" applyFont="1" applyFill="1" applyBorder="1" applyAlignment="1" applyProtection="1">
      <alignment horizontal="center" vertical="center"/>
      <protection locked="0"/>
    </xf>
    <xf numFmtId="164" fontId="7" fillId="5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37" xfId="0" applyFont="1" applyBorder="1" applyAlignment="1">
      <alignment horizontal="center" vertical="center"/>
    </xf>
    <xf numFmtId="164" fontId="11" fillId="5" borderId="54" xfId="0" applyNumberFormat="1" applyFont="1" applyFill="1" applyBorder="1" applyAlignment="1" applyProtection="1">
      <alignment horizontal="center" vertical="center"/>
      <protection locked="0"/>
    </xf>
    <xf numFmtId="164" fontId="33" fillId="3" borderId="5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64" fontId="12" fillId="0" borderId="8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64" fontId="2" fillId="6" borderId="22" xfId="0" applyNumberFormat="1" applyFont="1" applyFill="1" applyBorder="1" applyAlignment="1">
      <alignment horizontal="center" vertical="center"/>
    </xf>
    <xf numFmtId="164" fontId="11" fillId="6" borderId="4" xfId="1" applyNumberFormat="1" applyFont="1" applyFill="1" applyBorder="1" applyAlignment="1">
      <alignment horizontal="center" vertical="center"/>
    </xf>
    <xf numFmtId="164" fontId="10" fillId="6" borderId="22" xfId="1" applyNumberFormat="1" applyFont="1" applyFill="1" applyBorder="1" applyAlignment="1">
      <alignment horizontal="center" vertical="center"/>
    </xf>
    <xf numFmtId="164" fontId="11" fillId="6" borderId="5" xfId="1" applyNumberFormat="1" applyFont="1" applyFill="1" applyBorder="1" applyAlignment="1">
      <alignment horizontal="center" vertical="center"/>
    </xf>
    <xf numFmtId="164" fontId="33" fillId="6" borderId="22" xfId="1" applyNumberFormat="1" applyFont="1" applyFill="1" applyBorder="1" applyAlignment="1">
      <alignment horizontal="center" vertical="center"/>
    </xf>
    <xf numFmtId="0" fontId="0" fillId="0" borderId="0" xfId="0" applyFill="1"/>
    <xf numFmtId="0" fontId="10" fillId="0" borderId="0" xfId="0" applyFont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>
      <alignment horizontal="center" vertical="center" wrapText="1"/>
    </xf>
    <xf numFmtId="164" fontId="39" fillId="0" borderId="0" xfId="0" applyNumberFormat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shrinkToFit="1"/>
    </xf>
    <xf numFmtId="164" fontId="10" fillId="3" borderId="50" xfId="0" applyNumberFormat="1" applyFont="1" applyFill="1" applyBorder="1" applyAlignment="1">
      <alignment horizontal="center" vertical="center"/>
    </xf>
    <xf numFmtId="0" fontId="3" fillId="3" borderId="31" xfId="1" applyFont="1" applyFill="1" applyBorder="1" applyAlignment="1">
      <alignment horizontal="center" vertical="center" shrinkToFit="1"/>
    </xf>
    <xf numFmtId="0" fontId="3" fillId="0" borderId="31" xfId="1" applyFont="1" applyFill="1" applyBorder="1" applyAlignment="1">
      <alignment horizontal="center" vertical="center" wrapText="1" shrinkToFit="1"/>
    </xf>
    <xf numFmtId="164" fontId="7" fillId="5" borderId="54" xfId="1" applyNumberFormat="1" applyFont="1" applyFill="1" applyBorder="1" applyAlignment="1" applyProtection="1">
      <alignment horizontal="center" vertical="center"/>
      <protection locked="0"/>
    </xf>
    <xf numFmtId="164" fontId="7" fillId="5" borderId="33" xfId="1" applyNumberFormat="1" applyFont="1" applyFill="1" applyBorder="1" applyAlignment="1" applyProtection="1">
      <alignment horizontal="center" vertical="center"/>
      <protection locked="0"/>
    </xf>
    <xf numFmtId="164" fontId="3" fillId="0" borderId="41" xfId="1" applyNumberFormat="1" applyFont="1" applyFill="1" applyBorder="1" applyAlignment="1">
      <alignment horizontal="center" vertical="center" wrapText="1" shrinkToFit="1"/>
    </xf>
    <xf numFmtId="164" fontId="3" fillId="0" borderId="56" xfId="1" applyNumberFormat="1" applyFont="1" applyFill="1" applyBorder="1" applyAlignment="1">
      <alignment horizontal="center" vertical="center" wrapText="1" shrinkToFit="1"/>
    </xf>
    <xf numFmtId="164" fontId="3" fillId="0" borderId="42" xfId="1" applyNumberFormat="1" applyFont="1" applyFill="1" applyBorder="1" applyAlignment="1">
      <alignment horizontal="center" vertical="center" wrapText="1" shrinkToFit="1"/>
    </xf>
    <xf numFmtId="164" fontId="3" fillId="0" borderId="60" xfId="1" applyNumberFormat="1" applyFont="1" applyFill="1" applyBorder="1" applyAlignment="1">
      <alignment horizontal="center" vertical="center" wrapText="1" shrinkToFit="1"/>
    </xf>
    <xf numFmtId="164" fontId="3" fillId="0" borderId="43" xfId="1" applyNumberFormat="1" applyFont="1" applyFill="1" applyBorder="1" applyAlignment="1">
      <alignment horizontal="center" vertical="center" wrapText="1" shrinkToFit="1"/>
    </xf>
    <xf numFmtId="0" fontId="33" fillId="0" borderId="26" xfId="1" applyFont="1" applyFill="1" applyBorder="1" applyAlignment="1">
      <alignment vertical="center"/>
    </xf>
    <xf numFmtId="0" fontId="10" fillId="0" borderId="18" xfId="1" applyFont="1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164" fontId="2" fillId="5" borderId="26" xfId="0" applyNumberFormat="1" applyFont="1" applyFill="1" applyBorder="1" applyAlignment="1">
      <alignment horizontal="center" vertical="center" wrapText="1" shrinkToFit="1"/>
    </xf>
    <xf numFmtId="164" fontId="2" fillId="5" borderId="26" xfId="1" applyNumberFormat="1" applyFont="1" applyFill="1" applyBorder="1" applyAlignment="1">
      <alignment horizontal="center" vertical="center" wrapText="1" shrinkToFit="1"/>
    </xf>
    <xf numFmtId="0" fontId="21" fillId="3" borderId="26" xfId="1" applyFont="1" applyFill="1" applyBorder="1" applyAlignment="1">
      <alignment horizontal="center" vertical="center" shrinkToFit="1"/>
    </xf>
    <xf numFmtId="164" fontId="11" fillId="5" borderId="31" xfId="1" applyNumberFormat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33" fillId="0" borderId="31" xfId="0" applyFont="1" applyFill="1" applyBorder="1" applyAlignment="1">
      <alignment horizontal="center" vertical="center"/>
    </xf>
    <xf numFmtId="164" fontId="7" fillId="5" borderId="31" xfId="0" applyNumberFormat="1" applyFont="1" applyFill="1" applyBorder="1" applyAlignment="1" applyProtection="1">
      <alignment horizontal="center" vertical="center"/>
      <protection locked="0"/>
    </xf>
    <xf numFmtId="164" fontId="11" fillId="5" borderId="18" xfId="0" applyNumberFormat="1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>
      <alignment vertical="center"/>
    </xf>
    <xf numFmtId="164" fontId="2" fillId="0" borderId="4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51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/>
    </xf>
    <xf numFmtId="164" fontId="10" fillId="0" borderId="33" xfId="0" applyNumberFormat="1" applyFont="1" applyFill="1" applyBorder="1" applyAlignment="1">
      <alignment horizontal="center" vertical="center"/>
    </xf>
    <xf numFmtId="164" fontId="11" fillId="0" borderId="34" xfId="0" applyNumberFormat="1" applyFont="1" applyFill="1" applyBorder="1" applyAlignment="1">
      <alignment horizontal="center" vertical="center"/>
    </xf>
    <xf numFmtId="164" fontId="11" fillId="0" borderId="35" xfId="0" applyNumberFormat="1" applyFont="1" applyFill="1" applyBorder="1" applyAlignment="1">
      <alignment horizontal="center" vertical="center"/>
    </xf>
    <xf numFmtId="164" fontId="7" fillId="0" borderId="36" xfId="0" applyNumberFormat="1" applyFont="1" applyFill="1" applyBorder="1" applyAlignment="1">
      <alignment horizontal="center" vertical="center"/>
    </xf>
    <xf numFmtId="164" fontId="11" fillId="0" borderId="18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0" fillId="3" borderId="41" xfId="0" applyNumberFormat="1" applyFont="1" applyFill="1" applyBorder="1" applyAlignment="1">
      <alignment horizontal="center" vertical="center"/>
    </xf>
    <xf numFmtId="164" fontId="10" fillId="3" borderId="42" xfId="0" applyNumberFormat="1" applyFont="1" applyFill="1" applyBorder="1" applyAlignment="1">
      <alignment horizontal="center" vertical="center"/>
    </xf>
    <xf numFmtId="164" fontId="33" fillId="3" borderId="43" xfId="0" applyNumberFormat="1" applyFont="1" applyFill="1" applyBorder="1" applyAlignment="1">
      <alignment horizontal="center" vertical="center"/>
    </xf>
    <xf numFmtId="164" fontId="11" fillId="5" borderId="16" xfId="0" applyNumberFormat="1" applyFont="1" applyFill="1" applyBorder="1" applyAlignment="1" applyProtection="1">
      <alignment horizontal="center" vertical="center"/>
      <protection locked="0"/>
    </xf>
    <xf numFmtId="164" fontId="11" fillId="5" borderId="1" xfId="0" applyNumberFormat="1" applyFont="1" applyFill="1" applyBorder="1" applyAlignment="1" applyProtection="1">
      <alignment horizontal="center" vertical="center"/>
      <protection locked="0"/>
    </xf>
    <xf numFmtId="164" fontId="33" fillId="3" borderId="30" xfId="0" applyNumberFormat="1" applyFont="1" applyFill="1" applyBorder="1" applyAlignment="1">
      <alignment horizontal="center" vertical="center"/>
    </xf>
    <xf numFmtId="164" fontId="10" fillId="3" borderId="27" xfId="1" applyNumberFormat="1" applyFont="1" applyFill="1" applyBorder="1" applyAlignment="1">
      <alignment horizontal="center" vertical="center"/>
    </xf>
    <xf numFmtId="164" fontId="12" fillId="6" borderId="21" xfId="0" applyNumberFormat="1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12" fillId="3" borderId="23" xfId="0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horizontal="center" vertical="center"/>
    </xf>
    <xf numFmtId="0" fontId="16" fillId="3" borderId="2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left"/>
    </xf>
    <xf numFmtId="0" fontId="11" fillId="0" borderId="24" xfId="0" applyFont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shrinkToFit="1"/>
    </xf>
    <xf numFmtId="0" fontId="12" fillId="3" borderId="38" xfId="0" applyFont="1" applyFill="1" applyBorder="1" applyAlignment="1">
      <alignment horizontal="center" vertical="center" shrinkToFit="1"/>
    </xf>
    <xf numFmtId="164" fontId="12" fillId="6" borderId="22" xfId="1" applyNumberFormat="1" applyFont="1" applyFill="1" applyBorder="1" applyAlignment="1">
      <alignment horizontal="center" vertical="center"/>
    </xf>
    <xf numFmtId="0" fontId="16" fillId="0" borderId="24" xfId="1" applyFont="1" applyFill="1" applyBorder="1" applyAlignment="1" applyProtection="1">
      <alignment horizontal="center" vertical="center" wrapText="1"/>
      <protection locked="0"/>
    </xf>
    <xf numFmtId="164" fontId="33" fillId="6" borderId="5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51" xfId="0" applyBorder="1"/>
    <xf numFmtId="0" fontId="42" fillId="8" borderId="60" xfId="0" applyFont="1" applyFill="1" applyBorder="1"/>
    <xf numFmtId="0" fontId="42" fillId="8" borderId="42" xfId="0" applyFont="1" applyFill="1" applyBorder="1"/>
    <xf numFmtId="0" fontId="42" fillId="8" borderId="56" xfId="0" applyFont="1" applyFill="1" applyBorder="1"/>
    <xf numFmtId="0" fontId="11" fillId="0" borderId="6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0" fillId="6" borderId="7" xfId="0" applyNumberFormat="1" applyFill="1" applyBorder="1" applyAlignment="1">
      <alignment horizontal="center" vertical="center" wrapText="1"/>
    </xf>
    <xf numFmtId="164" fontId="0" fillId="6" borderId="9" xfId="0" applyNumberFormat="1" applyFill="1" applyBorder="1" applyAlignment="1">
      <alignment horizontal="center" vertical="center" wrapText="1"/>
    </xf>
    <xf numFmtId="164" fontId="39" fillId="6" borderId="7" xfId="0" applyNumberFormat="1" applyFont="1" applyFill="1" applyBorder="1" applyAlignment="1">
      <alignment horizontal="center" vertical="center" wrapText="1"/>
    </xf>
    <xf numFmtId="164" fontId="39" fillId="6" borderId="9" xfId="0" applyNumberFormat="1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164" fontId="11" fillId="3" borderId="24" xfId="0" applyNumberFormat="1" applyFont="1" applyFill="1" applyBorder="1" applyAlignment="1">
      <alignment horizontal="center" vertical="center" wrapText="1"/>
    </xf>
    <xf numFmtId="164" fontId="11" fillId="3" borderId="46" xfId="0" applyNumberFormat="1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164" fontId="11" fillId="5" borderId="19" xfId="0" applyNumberFormat="1" applyFont="1" applyFill="1" applyBorder="1" applyAlignment="1" applyProtection="1">
      <alignment horizontal="center" vertical="center" wrapText="1"/>
      <protection locked="0"/>
    </xf>
    <xf numFmtId="164" fontId="7" fillId="6" borderId="33" xfId="0" applyNumberFormat="1" applyFont="1" applyFill="1" applyBorder="1" applyAlignment="1">
      <alignment horizontal="center" vertical="center" wrapText="1"/>
    </xf>
    <xf numFmtId="164" fontId="7" fillId="6" borderId="52" xfId="0" applyNumberFormat="1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1" fillId="0" borderId="0" xfId="0" applyFont="1" applyBorder="1" applyAlignment="1" applyProtection="1">
      <alignment horizontal="left"/>
    </xf>
    <xf numFmtId="0" fontId="38" fillId="0" borderId="0" xfId="0" applyFont="1" applyBorder="1" applyAlignment="1" applyProtection="1">
      <alignment horizontal="center" vertical="center" wrapText="1"/>
    </xf>
    <xf numFmtId="0" fontId="37" fillId="5" borderId="27" xfId="0" applyFont="1" applyFill="1" applyBorder="1" applyAlignment="1" applyProtection="1">
      <alignment horizontal="center" vertical="center" wrapText="1"/>
    </xf>
    <xf numFmtId="0" fontId="38" fillId="5" borderId="29" xfId="0" applyFont="1" applyFill="1" applyBorder="1" applyAlignment="1" applyProtection="1">
      <alignment horizontal="center" vertical="center" wrapText="1"/>
    </xf>
    <xf numFmtId="0" fontId="38" fillId="5" borderId="5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>
      <alignment horizontal="center" vertical="center" wrapText="1" shrinkToFit="1"/>
    </xf>
    <xf numFmtId="0" fontId="2" fillId="0" borderId="18" xfId="0" applyFont="1" applyFill="1" applyBorder="1" applyAlignment="1">
      <alignment horizontal="center" vertical="center" wrapText="1" shrinkToFit="1"/>
    </xf>
    <xf numFmtId="164" fontId="2" fillId="0" borderId="11" xfId="0" applyNumberFormat="1" applyFont="1" applyFill="1" applyBorder="1" applyAlignment="1">
      <alignment horizontal="center" vertical="center" wrapText="1" shrinkToFit="1"/>
    </xf>
    <xf numFmtId="164" fontId="2" fillId="0" borderId="18" xfId="0" applyNumberFormat="1" applyFont="1" applyFill="1" applyBorder="1" applyAlignment="1">
      <alignment horizontal="center" vertical="center" wrapText="1" shrinkToFit="1"/>
    </xf>
    <xf numFmtId="164" fontId="2" fillId="0" borderId="14" xfId="0" applyNumberFormat="1" applyFont="1" applyFill="1" applyBorder="1" applyAlignment="1">
      <alignment horizontal="center" vertical="center" wrapText="1" shrinkToFit="1"/>
    </xf>
    <xf numFmtId="164" fontId="2" fillId="0" borderId="20" xfId="0" applyNumberFormat="1" applyFont="1" applyFill="1" applyBorder="1" applyAlignment="1">
      <alignment horizontal="center" vertical="center" wrapText="1" shrinkToFit="1"/>
    </xf>
    <xf numFmtId="164" fontId="2" fillId="0" borderId="15" xfId="0" applyNumberFormat="1" applyFont="1" applyFill="1" applyBorder="1" applyAlignment="1">
      <alignment horizontal="center" vertical="center" wrapText="1" shrinkToFit="1"/>
    </xf>
    <xf numFmtId="164" fontId="2" fillId="0" borderId="21" xfId="0" applyNumberFormat="1" applyFont="1" applyFill="1" applyBorder="1" applyAlignment="1">
      <alignment horizontal="center" vertical="center" wrapText="1" shrinkToFi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 wrapText="1"/>
    </xf>
    <xf numFmtId="164" fontId="12" fillId="6" borderId="16" xfId="0" applyNumberFormat="1" applyFont="1" applyFill="1" applyBorder="1" applyAlignment="1">
      <alignment horizontal="center" vertical="center"/>
    </xf>
    <xf numFmtId="164" fontId="12" fillId="6" borderId="30" xfId="0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9" fillId="6" borderId="9" xfId="0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 shrinkToFit="1"/>
    </xf>
    <xf numFmtId="164" fontId="2" fillId="0" borderId="22" xfId="0" applyNumberFormat="1" applyFont="1" applyFill="1" applyBorder="1" applyAlignment="1">
      <alignment horizontal="center" vertical="center" wrapText="1" shrinkToFi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47" xfId="0" applyNumberFormat="1" applyFont="1" applyFill="1" applyBorder="1" applyAlignment="1">
      <alignment horizontal="center" vertical="center" wrapText="1"/>
    </xf>
    <xf numFmtId="164" fontId="12" fillId="6" borderId="22" xfId="0" applyNumberFormat="1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shrinkToFit="1"/>
    </xf>
    <xf numFmtId="0" fontId="12" fillId="0" borderId="19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 applyProtection="1">
      <alignment horizontal="center" vertical="center" wrapText="1"/>
      <protection locked="0"/>
    </xf>
    <xf numFmtId="0" fontId="6" fillId="7" borderId="7" xfId="1" applyFont="1" applyFill="1" applyBorder="1" applyAlignment="1">
      <alignment horizontal="left" vertical="center"/>
    </xf>
    <xf numFmtId="0" fontId="6" fillId="7" borderId="8" xfId="1" applyFont="1" applyFill="1" applyBorder="1" applyAlignment="1">
      <alignment horizontal="left" vertical="center"/>
    </xf>
    <xf numFmtId="0" fontId="6" fillId="7" borderId="9" xfId="1" applyFont="1" applyFill="1" applyBorder="1" applyAlignment="1">
      <alignment horizontal="left" vertical="center"/>
    </xf>
    <xf numFmtId="164" fontId="2" fillId="0" borderId="11" xfId="1" applyNumberFormat="1" applyFont="1" applyFill="1" applyBorder="1" applyAlignment="1">
      <alignment horizontal="center" vertical="center" wrapText="1" shrinkToFit="1"/>
    </xf>
    <xf numFmtId="164" fontId="2" fillId="0" borderId="18" xfId="1" applyNumberFormat="1" applyFont="1" applyFill="1" applyBorder="1" applyAlignment="1">
      <alignment horizontal="center" vertical="center" wrapText="1" shrinkToFit="1"/>
    </xf>
    <xf numFmtId="164" fontId="2" fillId="0" borderId="15" xfId="1" applyNumberFormat="1" applyFont="1" applyFill="1" applyBorder="1" applyAlignment="1">
      <alignment horizontal="center" vertical="center" wrapText="1" shrinkToFit="1"/>
    </xf>
    <xf numFmtId="164" fontId="2" fillId="0" borderId="21" xfId="1" applyNumberFormat="1" applyFont="1" applyFill="1" applyBorder="1" applyAlignment="1">
      <alignment horizontal="center" vertical="center" wrapText="1" shrinkToFit="1"/>
    </xf>
    <xf numFmtId="164" fontId="8" fillId="0" borderId="16" xfId="1" applyNumberFormat="1" applyFont="1" applyFill="1" applyBorder="1" applyAlignment="1">
      <alignment horizontal="center" vertical="center" wrapText="1"/>
    </xf>
    <xf numFmtId="164" fontId="8" fillId="0" borderId="22" xfId="1" applyNumberFormat="1" applyFont="1" applyFill="1" applyBorder="1" applyAlignment="1">
      <alignment horizontal="center" vertical="center" wrapText="1"/>
    </xf>
    <xf numFmtId="0" fontId="12" fillId="3" borderId="10" xfId="1" applyFont="1" applyFill="1" applyBorder="1" applyAlignment="1">
      <alignment horizontal="center" vertical="center"/>
    </xf>
    <xf numFmtId="0" fontId="12" fillId="3" borderId="17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 shrinkToFit="1"/>
    </xf>
    <xf numFmtId="0" fontId="12" fillId="3" borderId="18" xfId="1" applyFont="1" applyFill="1" applyBorder="1" applyAlignment="1">
      <alignment horizontal="center" vertical="center" shrinkToFit="1"/>
    </xf>
    <xf numFmtId="0" fontId="16" fillId="3" borderId="12" xfId="1" applyFont="1" applyFill="1" applyBorder="1" applyAlignment="1" applyProtection="1">
      <alignment horizontal="center" vertical="center" wrapText="1"/>
      <protection locked="0"/>
    </xf>
    <xf numFmtId="0" fontId="16" fillId="3" borderId="13" xfId="1" applyFont="1" applyFill="1" applyBorder="1" applyAlignment="1" applyProtection="1">
      <alignment horizontal="center" vertical="center" wrapText="1"/>
      <protection locked="0"/>
    </xf>
    <xf numFmtId="0" fontId="2" fillId="0" borderId="11" xfId="1" applyFont="1" applyFill="1" applyBorder="1" applyAlignment="1">
      <alignment horizontal="center" vertical="center" wrapText="1" shrinkToFit="1"/>
    </xf>
    <xf numFmtId="0" fontId="2" fillId="0" borderId="18" xfId="1" applyFont="1" applyFill="1" applyBorder="1" applyAlignment="1">
      <alignment horizontal="center" vertical="center" wrapText="1" shrinkToFit="1"/>
    </xf>
    <xf numFmtId="0" fontId="5" fillId="2" borderId="1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left" vertical="center"/>
    </xf>
    <xf numFmtId="0" fontId="12" fillId="0" borderId="23" xfId="1" applyFont="1" applyFill="1" applyBorder="1" applyAlignment="1">
      <alignment horizontal="center" vertical="center"/>
    </xf>
    <xf numFmtId="0" fontId="12" fillId="0" borderId="32" xfId="1" applyFont="1" applyFill="1" applyBorder="1" applyAlignment="1">
      <alignment horizontal="center" vertical="center"/>
    </xf>
    <xf numFmtId="0" fontId="12" fillId="0" borderId="24" xfId="1" applyFont="1" applyFill="1" applyBorder="1" applyAlignment="1">
      <alignment horizontal="center" vertical="center" shrinkToFit="1"/>
    </xf>
    <xf numFmtId="0" fontId="12" fillId="0" borderId="19" xfId="1" applyFont="1" applyFill="1" applyBorder="1" applyAlignment="1">
      <alignment horizontal="center" vertical="center" shrinkToFit="1"/>
    </xf>
    <xf numFmtId="164" fontId="2" fillId="0" borderId="14" xfId="1" applyNumberFormat="1" applyFont="1" applyFill="1" applyBorder="1" applyAlignment="1">
      <alignment horizontal="center" vertical="center" wrapText="1" shrinkToFit="1"/>
    </xf>
    <xf numFmtId="164" fontId="2" fillId="0" borderId="20" xfId="1" applyNumberFormat="1" applyFont="1" applyFill="1" applyBorder="1" applyAlignment="1">
      <alignment horizontal="center" vertical="center" wrapText="1" shrinkToFit="1"/>
    </xf>
    <xf numFmtId="164" fontId="12" fillId="6" borderId="16" xfId="1" applyNumberFormat="1" applyFont="1" applyFill="1" applyBorder="1" applyAlignment="1">
      <alignment horizontal="center" vertical="center"/>
    </xf>
    <xf numFmtId="164" fontId="12" fillId="6" borderId="30" xfId="1" applyNumberFormat="1" applyFont="1" applyFill="1" applyBorder="1" applyAlignment="1">
      <alignment horizontal="center" vertical="center"/>
    </xf>
    <xf numFmtId="164" fontId="12" fillId="6" borderId="22" xfId="1" applyNumberFormat="1" applyFont="1" applyFill="1" applyBorder="1" applyAlignment="1">
      <alignment horizontal="center" vertical="center"/>
    </xf>
    <xf numFmtId="164" fontId="2" fillId="0" borderId="39" xfId="1" applyNumberFormat="1" applyFont="1" applyFill="1" applyBorder="1" applyAlignment="1">
      <alignment horizontal="center" vertical="center" wrapText="1" shrinkToFit="1"/>
    </xf>
    <xf numFmtId="164" fontId="2" fillId="0" borderId="40" xfId="1" applyNumberFormat="1" applyFont="1" applyFill="1" applyBorder="1" applyAlignment="1">
      <alignment horizontal="center" vertical="center" wrapText="1" shrinkToFit="1"/>
    </xf>
    <xf numFmtId="164" fontId="8" fillId="0" borderId="30" xfId="1" applyNumberFormat="1" applyFont="1" applyFill="1" applyBorder="1" applyAlignment="1">
      <alignment horizontal="center" vertical="center" wrapText="1"/>
    </xf>
    <xf numFmtId="164" fontId="12" fillId="6" borderId="58" xfId="1" applyNumberFormat="1" applyFont="1" applyFill="1" applyBorder="1" applyAlignment="1">
      <alignment horizontal="center" vertical="center"/>
    </xf>
    <xf numFmtId="164" fontId="12" fillId="6" borderId="59" xfId="1" applyNumberFormat="1" applyFont="1" applyFill="1" applyBorder="1" applyAlignment="1">
      <alignment horizontal="center" vertical="center"/>
    </xf>
    <xf numFmtId="164" fontId="12" fillId="6" borderId="57" xfId="1" applyNumberFormat="1" applyFont="1" applyFill="1" applyBorder="1" applyAlignment="1">
      <alignment horizontal="center" vertical="center"/>
    </xf>
    <xf numFmtId="164" fontId="12" fillId="6" borderId="52" xfId="1" applyNumberFormat="1" applyFont="1" applyFill="1" applyBorder="1" applyAlignment="1">
      <alignment horizontal="center" vertical="center"/>
    </xf>
    <xf numFmtId="0" fontId="12" fillId="3" borderId="23" xfId="1" applyFont="1" applyFill="1" applyBorder="1" applyAlignment="1">
      <alignment horizontal="center" vertical="center"/>
    </xf>
    <xf numFmtId="0" fontId="12" fillId="3" borderId="37" xfId="1" applyFont="1" applyFill="1" applyBorder="1" applyAlignment="1">
      <alignment horizontal="center" vertical="center"/>
    </xf>
    <xf numFmtId="0" fontId="12" fillId="3" borderId="38" xfId="1" applyFont="1" applyFill="1" applyBorder="1" applyAlignment="1">
      <alignment horizontal="center" vertical="center" shrinkToFit="1"/>
    </xf>
    <xf numFmtId="0" fontId="16" fillId="3" borderId="24" xfId="1" applyFont="1" applyFill="1" applyBorder="1" applyAlignment="1" applyProtection="1">
      <alignment horizontal="center" vertical="center" wrapText="1"/>
      <protection locked="0"/>
    </xf>
    <xf numFmtId="0" fontId="2" fillId="0" borderId="38" xfId="1" applyFont="1" applyFill="1" applyBorder="1" applyAlignment="1">
      <alignment horizontal="center" vertical="center" wrapText="1" shrinkToFit="1"/>
    </xf>
    <xf numFmtId="164" fontId="2" fillId="0" borderId="39" xfId="0" applyNumberFormat="1" applyFont="1" applyFill="1" applyBorder="1" applyAlignment="1">
      <alignment horizontal="center" vertical="center" wrapText="1" shrinkToFit="1"/>
    </xf>
    <xf numFmtId="164" fontId="2" fillId="0" borderId="40" xfId="0" applyNumberFormat="1" applyFont="1" applyFill="1" applyBorder="1" applyAlignment="1">
      <alignment horizontal="center" vertical="center" wrapText="1" shrinkToFit="1"/>
    </xf>
    <xf numFmtId="164" fontId="8" fillId="0" borderId="30" xfId="0" applyNumberFormat="1" applyFont="1" applyFill="1" applyBorder="1" applyAlignment="1">
      <alignment horizontal="center" vertical="center" wrapText="1"/>
    </xf>
    <xf numFmtId="164" fontId="12" fillId="6" borderId="41" xfId="0" applyNumberFormat="1" applyFont="1" applyFill="1" applyBorder="1" applyAlignment="1">
      <alignment horizontal="center" vertical="center"/>
    </xf>
    <xf numFmtId="164" fontId="12" fillId="6" borderId="42" xfId="0" applyNumberFormat="1" applyFont="1" applyFill="1" applyBorder="1" applyAlignment="1">
      <alignment horizontal="center" vertical="center"/>
    </xf>
    <xf numFmtId="164" fontId="12" fillId="6" borderId="56" xfId="0" applyNumberFormat="1" applyFont="1" applyFill="1" applyBorder="1" applyAlignment="1">
      <alignment horizontal="center" vertical="center"/>
    </xf>
    <xf numFmtId="164" fontId="12" fillId="6" borderId="43" xfId="0" applyNumberFormat="1" applyFont="1" applyFill="1" applyBorder="1" applyAlignment="1">
      <alignment horizontal="center" vertical="center"/>
    </xf>
    <xf numFmtId="0" fontId="12" fillId="3" borderId="23" xfId="0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shrinkToFit="1"/>
    </xf>
    <xf numFmtId="0" fontId="12" fillId="3" borderId="38" xfId="0" applyFont="1" applyFill="1" applyBorder="1" applyAlignment="1">
      <alignment horizontal="center" vertical="center" shrinkToFit="1"/>
    </xf>
    <xf numFmtId="0" fontId="16" fillId="3" borderId="24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Fill="1" applyBorder="1" applyAlignment="1">
      <alignment horizontal="center" vertical="center" wrapText="1" shrinkToFit="1"/>
    </xf>
    <xf numFmtId="164" fontId="2" fillId="0" borderId="44" xfId="1" applyNumberFormat="1" applyFont="1" applyFill="1" applyBorder="1" applyAlignment="1">
      <alignment horizontal="center" vertical="center" wrapText="1" shrinkToFit="1"/>
    </xf>
    <xf numFmtId="164" fontId="2" fillId="0" borderId="45" xfId="1" applyNumberFormat="1" applyFont="1" applyFill="1" applyBorder="1" applyAlignment="1">
      <alignment horizontal="center" vertical="center" wrapText="1" shrinkToFit="1"/>
    </xf>
    <xf numFmtId="164" fontId="12" fillId="6" borderId="3" xfId="1" applyNumberFormat="1" applyFont="1" applyFill="1" applyBorder="1" applyAlignment="1">
      <alignment horizontal="center" vertical="center"/>
    </xf>
    <xf numFmtId="164" fontId="12" fillId="6" borderId="47" xfId="1" applyNumberFormat="1" applyFont="1" applyFill="1" applyBorder="1" applyAlignment="1">
      <alignment horizontal="center" vertical="center"/>
    </xf>
    <xf numFmtId="164" fontId="12" fillId="6" borderId="6" xfId="1" applyNumberFormat="1" applyFont="1" applyFill="1" applyBorder="1" applyAlignment="1">
      <alignment horizontal="center" vertical="center"/>
    </xf>
    <xf numFmtId="164" fontId="12" fillId="6" borderId="41" xfId="1" applyNumberFormat="1" applyFont="1" applyFill="1" applyBorder="1" applyAlignment="1">
      <alignment horizontal="center" vertical="center"/>
    </xf>
    <xf numFmtId="164" fontId="12" fillId="6" borderId="42" xfId="1" applyNumberFormat="1" applyFont="1" applyFill="1" applyBorder="1" applyAlignment="1">
      <alignment horizontal="center" vertical="center"/>
    </xf>
    <xf numFmtId="164" fontId="12" fillId="6" borderId="43" xfId="1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 wrapText="1" shrinkToFit="1"/>
    </xf>
    <xf numFmtId="0" fontId="16" fillId="0" borderId="24" xfId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64" fontId="22" fillId="6" borderId="46" xfId="0" applyNumberFormat="1" applyFont="1" applyFill="1" applyBorder="1" applyAlignment="1">
      <alignment horizontal="center" vertical="center"/>
    </xf>
    <xf numFmtId="164" fontId="22" fillId="6" borderId="40" xfId="0" applyNumberFormat="1" applyFont="1" applyFill="1" applyBorder="1" applyAlignment="1">
      <alignment horizontal="center" vertical="center"/>
    </xf>
    <xf numFmtId="164" fontId="22" fillId="6" borderId="49" xfId="0" applyNumberFormat="1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 shrinkToFit="1"/>
    </xf>
    <xf numFmtId="0" fontId="12" fillId="3" borderId="31" xfId="0" applyFont="1" applyFill="1" applyBorder="1" applyAlignment="1">
      <alignment horizontal="center" vertical="center" shrinkToFit="1"/>
    </xf>
    <xf numFmtId="164" fontId="12" fillId="0" borderId="0" xfId="0" applyNumberFormat="1" applyFont="1" applyFill="1" applyBorder="1" applyAlignment="1">
      <alignment horizontal="center" vertical="center"/>
    </xf>
    <xf numFmtId="0" fontId="41" fillId="8" borderId="7" xfId="0" applyFont="1" applyFill="1" applyBorder="1" applyAlignment="1"/>
    <xf numFmtId="0" fontId="0" fillId="8" borderId="8" xfId="0" applyFill="1" applyBorder="1" applyAlignment="1"/>
    <xf numFmtId="0" fontId="0" fillId="8" borderId="9" xfId="0" applyFill="1" applyBorder="1" applyAlignment="1"/>
    <xf numFmtId="0" fontId="42" fillId="5" borderId="62" xfId="0" applyFont="1" applyFill="1" applyBorder="1"/>
    <xf numFmtId="0" fontId="42" fillId="5" borderId="29" xfId="0" applyFont="1" applyFill="1" applyBorder="1"/>
    <xf numFmtId="0" fontId="42" fillId="5" borderId="50" xfId="0" applyFont="1" applyFill="1" applyBorder="1"/>
    <xf numFmtId="0" fontId="42" fillId="5" borderId="60" xfId="0" applyNumberFormat="1" applyFont="1" applyFill="1" applyBorder="1"/>
    <xf numFmtId="0" fontId="42" fillId="5" borderId="42" xfId="0" applyFont="1" applyFill="1" applyBorder="1"/>
    <xf numFmtId="0" fontId="42" fillId="5" borderId="56" xfId="0" applyFont="1" applyFill="1" applyBorder="1"/>
    <xf numFmtId="0" fontId="39" fillId="0" borderId="8" xfId="0" applyFont="1" applyBorder="1" applyAlignment="1">
      <alignment horizontal="right"/>
    </xf>
    <xf numFmtId="0" fontId="2" fillId="0" borderId="34" xfId="0" applyFont="1" applyBorder="1" applyAlignment="1">
      <alignment horizontal="center"/>
    </xf>
    <xf numFmtId="0" fontId="40" fillId="0" borderId="26" xfId="0" applyFont="1" applyBorder="1"/>
    <xf numFmtId="164" fontId="43" fillId="6" borderId="26" xfId="0" applyNumberFormat="1" applyFont="1" applyFill="1" applyBorder="1" applyAlignment="1">
      <alignment horizontal="right" vertical="center"/>
    </xf>
    <xf numFmtId="0" fontId="40" fillId="0" borderId="56" xfId="0" applyFont="1" applyBorder="1"/>
    <xf numFmtId="164" fontId="43" fillId="6" borderId="50" xfId="0" applyNumberFormat="1" applyFont="1" applyFill="1" applyBorder="1" applyAlignment="1">
      <alignment horizontal="right" vertical="center"/>
    </xf>
    <xf numFmtId="164" fontId="43" fillId="6" borderId="56" xfId="0" applyNumberFormat="1" applyFont="1" applyFill="1" applyBorder="1" applyAlignment="1">
      <alignment horizontal="right" vertical="center"/>
    </xf>
    <xf numFmtId="9" fontId="43" fillId="9" borderId="26" xfId="0" applyNumberFormat="1" applyFont="1" applyFill="1" applyBorder="1" applyAlignment="1">
      <alignment horizontal="right" vertical="center"/>
    </xf>
    <xf numFmtId="164" fontId="43" fillId="9" borderId="26" xfId="0" applyNumberFormat="1" applyFont="1" applyFill="1" applyBorder="1" applyAlignment="1">
      <alignment horizontal="right" vertical="center"/>
    </xf>
    <xf numFmtId="0" fontId="40" fillId="0" borderId="0" xfId="0" applyFont="1" applyFill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0"/>
  <sheetViews>
    <sheetView zoomScaleNormal="100" workbookViewId="0">
      <selection activeCell="O10" sqref="O10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thickBot="1" x14ac:dyDescent="0.3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x14ac:dyDescent="0.3">
      <c r="A7" s="336" t="s">
        <v>0</v>
      </c>
      <c r="B7" s="337"/>
      <c r="C7" s="337"/>
      <c r="D7" s="337"/>
      <c r="E7" s="337"/>
      <c r="F7" s="337"/>
      <c r="G7" s="337"/>
      <c r="H7" s="337"/>
      <c r="I7" s="337"/>
      <c r="J7" s="338"/>
    </row>
    <row r="8" spans="1:14" ht="9.75" customHeight="1" thickBot="1" x14ac:dyDescent="0.35">
      <c r="A8" s="339"/>
      <c r="B8" s="340"/>
      <c r="C8" s="340"/>
      <c r="D8" s="340"/>
      <c r="E8" s="340"/>
      <c r="F8" s="340"/>
      <c r="G8" s="340"/>
      <c r="H8" s="340"/>
      <c r="I8" s="340"/>
      <c r="J8" s="341"/>
    </row>
    <row r="9" spans="1:14" ht="15" customHeight="1" thickBot="1" x14ac:dyDescent="0.35">
      <c r="A9" s="328" t="s">
        <v>1</v>
      </c>
      <c r="B9" s="329"/>
      <c r="C9" s="329"/>
      <c r="D9" s="329"/>
      <c r="E9" s="329"/>
      <c r="F9" s="329"/>
      <c r="G9" s="329"/>
      <c r="H9" s="329"/>
      <c r="I9" s="329"/>
      <c r="J9" s="330"/>
    </row>
    <row r="10" spans="1:14" ht="18.75" customHeight="1" x14ac:dyDescent="0.3">
      <c r="A10" s="342" t="s">
        <v>2</v>
      </c>
      <c r="B10" s="344" t="s">
        <v>3</v>
      </c>
      <c r="C10" s="346" t="s">
        <v>4</v>
      </c>
      <c r="D10" s="347"/>
      <c r="E10" s="348" t="s">
        <v>5</v>
      </c>
      <c r="F10" s="350" t="s">
        <v>42</v>
      </c>
      <c r="G10" s="352" t="s">
        <v>6</v>
      </c>
      <c r="H10" s="352" t="s">
        <v>40</v>
      </c>
      <c r="I10" s="354" t="s">
        <v>7</v>
      </c>
      <c r="J10" s="356" t="s">
        <v>8</v>
      </c>
      <c r="L10" s="4"/>
      <c r="M10" s="4"/>
      <c r="N10" s="4"/>
    </row>
    <row r="11" spans="1:14" ht="20.25" customHeight="1" thickBot="1" x14ac:dyDescent="0.35">
      <c r="A11" s="343"/>
      <c r="B11" s="345"/>
      <c r="C11" s="5" t="s">
        <v>9</v>
      </c>
      <c r="D11" s="5" t="s">
        <v>10</v>
      </c>
      <c r="E11" s="349"/>
      <c r="F11" s="351"/>
      <c r="G11" s="353"/>
      <c r="H11" s="353"/>
      <c r="I11" s="355"/>
      <c r="J11" s="357"/>
    </row>
    <row r="12" spans="1:14" ht="20.100000000000001" customHeight="1" x14ac:dyDescent="0.3">
      <c r="A12" s="6" t="s">
        <v>61</v>
      </c>
      <c r="B12" s="7" t="s">
        <v>62</v>
      </c>
      <c r="C12" s="8" t="s">
        <v>11</v>
      </c>
      <c r="D12" s="8">
        <v>2</v>
      </c>
      <c r="E12" s="8">
        <v>260</v>
      </c>
      <c r="F12" s="185"/>
      <c r="G12" s="9">
        <f t="shared" ref="G12:G18" si="0">D12*F12*12</f>
        <v>0</v>
      </c>
      <c r="H12" s="188"/>
      <c r="I12" s="9">
        <f t="shared" ref="I12:I18" si="1">D12*E12*H12</f>
        <v>0</v>
      </c>
      <c r="J12" s="358">
        <f>G19+I19+M24</f>
        <v>0</v>
      </c>
    </row>
    <row r="13" spans="1:14" ht="20.25" customHeight="1" x14ac:dyDescent="0.3">
      <c r="A13" s="10" t="s">
        <v>63</v>
      </c>
      <c r="B13" s="11" t="s">
        <v>64</v>
      </c>
      <c r="C13" s="12" t="s">
        <v>11</v>
      </c>
      <c r="D13" s="12">
        <v>2</v>
      </c>
      <c r="E13" s="12">
        <v>156</v>
      </c>
      <c r="F13" s="186"/>
      <c r="G13" s="13">
        <f t="shared" si="0"/>
        <v>0</v>
      </c>
      <c r="H13" s="189"/>
      <c r="I13" s="14">
        <f t="shared" si="1"/>
        <v>0</v>
      </c>
      <c r="J13" s="359"/>
    </row>
    <row r="14" spans="1:14" ht="20.100000000000001" customHeight="1" x14ac:dyDescent="0.3">
      <c r="A14" s="10" t="s">
        <v>65</v>
      </c>
      <c r="B14" s="11" t="s">
        <v>66</v>
      </c>
      <c r="C14" s="12" t="s">
        <v>13</v>
      </c>
      <c r="D14" s="12">
        <v>1</v>
      </c>
      <c r="E14" s="12">
        <v>104</v>
      </c>
      <c r="F14" s="186"/>
      <c r="G14" s="15">
        <f t="shared" si="0"/>
        <v>0</v>
      </c>
      <c r="H14" s="189"/>
      <c r="I14" s="14">
        <f t="shared" si="1"/>
        <v>0</v>
      </c>
      <c r="J14" s="359"/>
      <c r="K14" s="16"/>
      <c r="M14" s="17"/>
    </row>
    <row r="15" spans="1:14" ht="20.100000000000001" customHeight="1" x14ac:dyDescent="0.3">
      <c r="A15" s="10" t="s">
        <v>36</v>
      </c>
      <c r="B15" s="18" t="s">
        <v>14</v>
      </c>
      <c r="C15" s="19" t="s">
        <v>15</v>
      </c>
      <c r="D15" s="19">
        <v>1</v>
      </c>
      <c r="E15" s="19">
        <v>4</v>
      </c>
      <c r="F15" s="186"/>
      <c r="G15" s="13">
        <f t="shared" si="0"/>
        <v>0</v>
      </c>
      <c r="H15" s="190"/>
      <c r="I15" s="14">
        <f t="shared" si="1"/>
        <v>0</v>
      </c>
      <c r="J15" s="359"/>
      <c r="M15" s="17"/>
    </row>
    <row r="16" spans="1:14" ht="20.100000000000001" customHeight="1" x14ac:dyDescent="0.3">
      <c r="A16" s="211" t="s">
        <v>67</v>
      </c>
      <c r="B16" s="18" t="s">
        <v>68</v>
      </c>
      <c r="C16" s="19" t="s">
        <v>13</v>
      </c>
      <c r="D16" s="19">
        <v>1</v>
      </c>
      <c r="E16" s="19">
        <v>12</v>
      </c>
      <c r="F16" s="212"/>
      <c r="G16" s="15">
        <f t="shared" si="0"/>
        <v>0</v>
      </c>
      <c r="H16" s="190"/>
      <c r="I16" s="236">
        <f t="shared" si="1"/>
        <v>0</v>
      </c>
      <c r="J16" s="359"/>
      <c r="M16" s="17"/>
    </row>
    <row r="17" spans="1:14" ht="20.100000000000001" customHeight="1" x14ac:dyDescent="0.3">
      <c r="A17" s="211" t="s">
        <v>29</v>
      </c>
      <c r="B17" s="246" t="s">
        <v>30</v>
      </c>
      <c r="C17" s="19" t="s">
        <v>21</v>
      </c>
      <c r="D17" s="19">
        <v>1</v>
      </c>
      <c r="E17" s="19">
        <v>26</v>
      </c>
      <c r="F17" s="212"/>
      <c r="G17" s="15">
        <f t="shared" si="0"/>
        <v>0</v>
      </c>
      <c r="H17" s="190"/>
      <c r="I17" s="236">
        <f t="shared" si="1"/>
        <v>0</v>
      </c>
      <c r="J17" s="359"/>
      <c r="M17" s="17"/>
    </row>
    <row r="18" spans="1:14" ht="20.100000000000001" customHeight="1" thickBot="1" x14ac:dyDescent="0.35">
      <c r="A18" s="211" t="s">
        <v>16</v>
      </c>
      <c r="B18" s="18" t="s">
        <v>17</v>
      </c>
      <c r="C18" s="19" t="s">
        <v>11</v>
      </c>
      <c r="D18" s="19">
        <v>4</v>
      </c>
      <c r="E18" s="19">
        <v>260</v>
      </c>
      <c r="F18" s="212"/>
      <c r="G18" s="15">
        <f t="shared" si="0"/>
        <v>0</v>
      </c>
      <c r="H18" s="190"/>
      <c r="I18" s="213">
        <f t="shared" si="1"/>
        <v>0</v>
      </c>
      <c r="J18" s="359"/>
      <c r="M18" s="17"/>
      <c r="N18" s="45"/>
    </row>
    <row r="19" spans="1:14" ht="20.100000000000001" customHeight="1" thickBot="1" x14ac:dyDescent="0.35">
      <c r="A19" s="214"/>
      <c r="B19" s="215"/>
      <c r="C19" s="216"/>
      <c r="D19" s="216"/>
      <c r="E19" s="217"/>
      <c r="F19" s="271" t="s">
        <v>37</v>
      </c>
      <c r="G19" s="274">
        <f>SUM(G12:G18)</f>
        <v>0</v>
      </c>
      <c r="H19" s="272" t="s">
        <v>37</v>
      </c>
      <c r="I19" s="273">
        <f>SUM(I12:I18)</f>
        <v>0</v>
      </c>
      <c r="J19" s="218"/>
      <c r="K19" s="45"/>
      <c r="L19" s="45"/>
      <c r="M19" s="17"/>
    </row>
    <row r="20" spans="1:14" ht="20.100000000000001" customHeight="1" thickBot="1" x14ac:dyDescent="0.35">
      <c r="A20" s="328" t="s">
        <v>75</v>
      </c>
      <c r="B20" s="329"/>
      <c r="C20" s="329"/>
      <c r="D20" s="329"/>
      <c r="E20" s="329"/>
      <c r="F20" s="329"/>
      <c r="G20" s="329"/>
      <c r="H20" s="329"/>
      <c r="I20" s="329"/>
      <c r="J20" s="330"/>
      <c r="K20" s="45"/>
      <c r="L20" s="45"/>
      <c r="M20" s="17"/>
    </row>
    <row r="21" spans="1:14" ht="27.75" customHeight="1" x14ac:dyDescent="0.3">
      <c r="A21" s="170" t="s">
        <v>2</v>
      </c>
      <c r="B21" s="319" t="s">
        <v>3</v>
      </c>
      <c r="C21" s="319"/>
      <c r="D21" s="297" t="s">
        <v>5</v>
      </c>
      <c r="E21" s="320" t="s">
        <v>45</v>
      </c>
      <c r="F21" s="320"/>
      <c r="G21" s="321" t="s">
        <v>46</v>
      </c>
      <c r="H21" s="321"/>
      <c r="I21" s="321" t="s">
        <v>47</v>
      </c>
      <c r="J21" s="322"/>
      <c r="K21" s="45"/>
      <c r="L21" s="45"/>
      <c r="M21" s="17"/>
    </row>
    <row r="22" spans="1:14" ht="34.5" customHeight="1" thickBot="1" x14ac:dyDescent="0.35">
      <c r="A22" s="20" t="s">
        <v>43</v>
      </c>
      <c r="B22" s="323" t="s">
        <v>44</v>
      </c>
      <c r="C22" s="323"/>
      <c r="D22" s="171">
        <v>4</v>
      </c>
      <c r="E22" s="324">
        <v>3</v>
      </c>
      <c r="F22" s="324"/>
      <c r="G22" s="325"/>
      <c r="H22" s="325"/>
      <c r="I22" s="326">
        <f>G22*D22</f>
        <v>0</v>
      </c>
      <c r="J22" s="327"/>
      <c r="K22" s="45"/>
      <c r="L22" s="45"/>
      <c r="M22" s="17"/>
    </row>
    <row r="23" spans="1:14" ht="55.5" customHeight="1" thickBot="1" x14ac:dyDescent="0.35">
      <c r="A23" s="181" t="s">
        <v>2</v>
      </c>
      <c r="B23" s="308" t="s">
        <v>3</v>
      </c>
      <c r="C23" s="309"/>
      <c r="D23" s="310" t="s">
        <v>48</v>
      </c>
      <c r="E23" s="309"/>
      <c r="F23" s="177" t="s">
        <v>5</v>
      </c>
      <c r="G23" s="178" t="s">
        <v>49</v>
      </c>
      <c r="H23" s="178" t="s">
        <v>50</v>
      </c>
      <c r="I23" s="180" t="s">
        <v>51</v>
      </c>
      <c r="J23" s="180" t="s">
        <v>59</v>
      </c>
      <c r="K23" s="311" t="s">
        <v>53</v>
      </c>
      <c r="L23" s="312"/>
      <c r="M23" s="311" t="s">
        <v>37</v>
      </c>
      <c r="N23" s="312"/>
    </row>
    <row r="24" spans="1:14" ht="27" customHeight="1" thickBot="1" x14ac:dyDescent="0.35">
      <c r="A24" s="182" t="s">
        <v>54</v>
      </c>
      <c r="B24" s="313" t="s">
        <v>55</v>
      </c>
      <c r="C24" s="314"/>
      <c r="D24" s="313">
        <v>15</v>
      </c>
      <c r="E24" s="314"/>
      <c r="F24" s="183">
        <v>20</v>
      </c>
      <c r="G24" s="184" t="s">
        <v>56</v>
      </c>
      <c r="H24" s="192"/>
      <c r="I24" s="179">
        <f>D24*H24</f>
        <v>0</v>
      </c>
      <c r="J24" s="193"/>
      <c r="K24" s="315">
        <f>F24*J24</f>
        <v>0</v>
      </c>
      <c r="L24" s="316"/>
      <c r="M24" s="317">
        <f>I24+K24</f>
        <v>0</v>
      </c>
      <c r="N24" s="318"/>
    </row>
    <row r="25" spans="1:14" ht="27" customHeight="1" x14ac:dyDescent="0.3">
      <c r="A25" s="62"/>
      <c r="B25" s="227"/>
      <c r="C25" s="227"/>
      <c r="D25" s="227"/>
      <c r="E25" s="227"/>
      <c r="F25" s="174"/>
      <c r="G25" s="228"/>
      <c r="H25" s="231"/>
      <c r="I25" s="175"/>
      <c r="J25" s="232"/>
      <c r="K25" s="229"/>
      <c r="L25" s="230"/>
      <c r="M25" s="234"/>
      <c r="N25" s="233"/>
    </row>
    <row r="26" spans="1:14" ht="23.25" customHeight="1" x14ac:dyDescent="0.3">
      <c r="F26"/>
      <c r="G26"/>
      <c r="H26"/>
      <c r="I26"/>
      <c r="J26"/>
    </row>
    <row r="27" spans="1:14" ht="15" customHeight="1" x14ac:dyDescent="0.3">
      <c r="F27"/>
      <c r="G27"/>
      <c r="H27"/>
      <c r="I27"/>
      <c r="J27"/>
    </row>
    <row r="28" spans="1:14" ht="12" customHeight="1" x14ac:dyDescent="0.3">
      <c r="F28"/>
      <c r="G28"/>
      <c r="H28"/>
      <c r="I28"/>
      <c r="J28"/>
    </row>
    <row r="29" spans="1:14" ht="15" customHeight="1" x14ac:dyDescent="0.3">
      <c r="F29"/>
      <c r="G29"/>
      <c r="H29"/>
      <c r="I29"/>
      <c r="J29"/>
    </row>
    <row r="30" spans="1:14" ht="24" customHeight="1" x14ac:dyDescent="0.3">
      <c r="F30"/>
      <c r="G30"/>
      <c r="H30"/>
      <c r="I30"/>
      <c r="J30"/>
    </row>
    <row r="31" spans="1:14" ht="18" customHeight="1" x14ac:dyDescent="0.3">
      <c r="F31"/>
      <c r="G31"/>
      <c r="H31"/>
      <c r="I31"/>
      <c r="J31"/>
    </row>
    <row r="32" spans="1:14" s="29" customFormat="1" ht="20.100000000000001" customHeight="1" x14ac:dyDescent="0.3"/>
    <row r="33" spans="6:10" s="29" customFormat="1" ht="20.100000000000001" customHeight="1" x14ac:dyDescent="0.3"/>
    <row r="34" spans="6:10" s="29" customFormat="1" ht="20.100000000000001" customHeight="1" x14ac:dyDescent="0.3"/>
    <row r="35" spans="6:10" s="29" customFormat="1" ht="20.100000000000001" customHeight="1" x14ac:dyDescent="0.3"/>
    <row r="36" spans="6:10" s="29" customFormat="1" ht="20.100000000000001" customHeight="1" x14ac:dyDescent="0.3"/>
    <row r="37" spans="6:10" s="29" customFormat="1" ht="20.100000000000001" customHeight="1" x14ac:dyDescent="0.3"/>
    <row r="38" spans="6:10" s="29" customFormat="1" ht="20.100000000000001" customHeight="1" x14ac:dyDescent="0.3"/>
    <row r="39" spans="6:10" ht="15" customHeight="1" x14ac:dyDescent="0.3">
      <c r="F39"/>
      <c r="G39"/>
      <c r="H39"/>
      <c r="I39"/>
      <c r="J39"/>
    </row>
    <row r="40" spans="6:10" ht="55.5" customHeight="1" x14ac:dyDescent="0.3">
      <c r="F40"/>
      <c r="G40"/>
      <c r="H40"/>
      <c r="I40"/>
      <c r="J40"/>
    </row>
    <row r="41" spans="6:10" ht="35.25" customHeight="1" x14ac:dyDescent="0.3">
      <c r="F41"/>
      <c r="G41"/>
      <c r="H41"/>
      <c r="I41"/>
      <c r="J41"/>
    </row>
    <row r="42" spans="6:10" ht="22.5" customHeight="1" x14ac:dyDescent="0.3">
      <c r="F42"/>
      <c r="G42"/>
      <c r="H42"/>
      <c r="I42"/>
      <c r="J42"/>
    </row>
    <row r="43" spans="6:10" ht="13.5" customHeight="1" x14ac:dyDescent="0.3">
      <c r="F43"/>
      <c r="G43"/>
      <c r="H43"/>
      <c r="I43"/>
      <c r="J43"/>
    </row>
    <row r="44" spans="6:10" ht="14.25" customHeight="1" x14ac:dyDescent="0.3">
      <c r="F44"/>
      <c r="G44"/>
      <c r="H44"/>
      <c r="I44"/>
      <c r="J44"/>
    </row>
    <row r="45" spans="6:10" ht="15" customHeight="1" x14ac:dyDescent="0.3">
      <c r="F45"/>
      <c r="G45"/>
      <c r="H45"/>
      <c r="I45"/>
      <c r="J45"/>
    </row>
    <row r="46" spans="6:10" ht="15" customHeight="1" x14ac:dyDescent="0.3">
      <c r="F46"/>
      <c r="G46"/>
      <c r="H46"/>
      <c r="I46"/>
      <c r="J46"/>
    </row>
    <row r="47" spans="6:10" ht="24" customHeight="1" x14ac:dyDescent="0.3">
      <c r="F47"/>
      <c r="G47"/>
      <c r="H47"/>
      <c r="I47"/>
      <c r="J47"/>
    </row>
    <row r="48" spans="6:10" s="29" customFormat="1" ht="20.100000000000001" customHeight="1" x14ac:dyDescent="0.3"/>
    <row r="49" spans="6:10" s="29" customFormat="1" ht="20.100000000000001" customHeight="1" x14ac:dyDescent="0.3"/>
    <row r="50" spans="6:10" s="29" customFormat="1" ht="20.100000000000001" customHeight="1" x14ac:dyDescent="0.3"/>
    <row r="51" spans="6:10" s="29" customFormat="1" ht="20.100000000000001" customHeight="1" x14ac:dyDescent="0.3"/>
    <row r="52" spans="6:10" s="29" customFormat="1" ht="20.100000000000001" customHeight="1" x14ac:dyDescent="0.3"/>
    <row r="53" spans="6:10" s="29" customFormat="1" ht="20.100000000000001" customHeight="1" x14ac:dyDescent="0.3"/>
    <row r="54" spans="6:10" s="29" customFormat="1" ht="20.100000000000001" customHeight="1" x14ac:dyDescent="0.3"/>
    <row r="55" spans="6:10" s="45" customFormat="1" ht="20.100000000000001" customHeight="1" x14ac:dyDescent="0.3"/>
    <row r="56" spans="6:10" ht="63" customHeight="1" x14ac:dyDescent="0.3">
      <c r="F56"/>
      <c r="G56"/>
      <c r="H56"/>
      <c r="I56"/>
      <c r="J56"/>
    </row>
    <row r="57" spans="6:10" ht="27" customHeight="1" x14ac:dyDescent="0.3">
      <c r="F57"/>
      <c r="G57"/>
      <c r="H57"/>
      <c r="I57"/>
      <c r="J57"/>
    </row>
    <row r="58" spans="6:10" ht="15" customHeight="1" x14ac:dyDescent="0.3">
      <c r="F58"/>
      <c r="G58"/>
      <c r="H58"/>
      <c r="I58"/>
      <c r="J58"/>
    </row>
    <row r="59" spans="6:10" ht="12.75" customHeight="1" x14ac:dyDescent="0.3">
      <c r="F59"/>
      <c r="G59"/>
      <c r="H59"/>
      <c r="I59"/>
      <c r="J59"/>
    </row>
    <row r="60" spans="6:10" ht="27" customHeight="1" x14ac:dyDescent="0.3">
      <c r="F60"/>
      <c r="G60"/>
      <c r="H60"/>
      <c r="I60"/>
      <c r="J60"/>
    </row>
    <row r="61" spans="6:10" ht="20.100000000000001" customHeight="1" x14ac:dyDescent="0.3">
      <c r="F61"/>
      <c r="G61"/>
      <c r="H61"/>
      <c r="I61"/>
      <c r="J61"/>
    </row>
    <row r="62" spans="6:10" ht="20.100000000000001" customHeight="1" x14ac:dyDescent="0.3">
      <c r="F62"/>
      <c r="G62"/>
      <c r="H62"/>
      <c r="I62"/>
      <c r="J62"/>
    </row>
    <row r="63" spans="6:10" s="47" customFormat="1" ht="18" customHeight="1" x14ac:dyDescent="0.3"/>
    <row r="64" spans="6:10" ht="15" customHeight="1" x14ac:dyDescent="0.3">
      <c r="F64"/>
      <c r="G64"/>
      <c r="H64"/>
      <c r="I64"/>
      <c r="J64"/>
    </row>
    <row r="65" spans="6:10" ht="12.75" customHeight="1" x14ac:dyDescent="0.3">
      <c r="F65"/>
      <c r="G65"/>
      <c r="H65"/>
      <c r="I65"/>
      <c r="J65"/>
    </row>
    <row r="66" spans="6:10" ht="15" customHeight="1" x14ac:dyDescent="0.3">
      <c r="F66"/>
      <c r="G66"/>
      <c r="H66"/>
      <c r="I66"/>
      <c r="J66"/>
    </row>
    <row r="67" spans="6:10" ht="24" customHeight="1" x14ac:dyDescent="0.3">
      <c r="F67"/>
      <c r="G67"/>
      <c r="H67"/>
      <c r="I67"/>
      <c r="J67"/>
    </row>
    <row r="68" spans="6:10" ht="18" customHeight="1" x14ac:dyDescent="0.3">
      <c r="F68"/>
      <c r="G68"/>
      <c r="H68"/>
      <c r="I68"/>
      <c r="J68"/>
    </row>
    <row r="69" spans="6:10" ht="18" customHeight="1" x14ac:dyDescent="0.3">
      <c r="F69"/>
      <c r="G69"/>
      <c r="H69"/>
      <c r="I69"/>
      <c r="J69"/>
    </row>
    <row r="70" spans="6:10" ht="18" customHeight="1" x14ac:dyDescent="0.3">
      <c r="F70"/>
      <c r="G70"/>
      <c r="H70"/>
      <c r="I70"/>
      <c r="J70"/>
    </row>
    <row r="71" spans="6:10" ht="18" customHeight="1" x14ac:dyDescent="0.3">
      <c r="F71"/>
      <c r="G71"/>
      <c r="H71"/>
      <c r="I71"/>
      <c r="J71"/>
    </row>
    <row r="72" spans="6:10" ht="18" customHeight="1" x14ac:dyDescent="0.3">
      <c r="F72"/>
      <c r="G72"/>
      <c r="H72"/>
      <c r="I72"/>
      <c r="J72"/>
    </row>
    <row r="73" spans="6:10" ht="20.100000000000001" customHeight="1" x14ac:dyDescent="0.3">
      <c r="F73"/>
      <c r="G73"/>
      <c r="H73"/>
      <c r="I73"/>
      <c r="J73"/>
    </row>
    <row r="74" spans="6:10" ht="20.100000000000001" customHeight="1" x14ac:dyDescent="0.3">
      <c r="F74"/>
      <c r="G74"/>
      <c r="H74"/>
      <c r="I74"/>
      <c r="J74"/>
    </row>
    <row r="75" spans="6:10" ht="27" customHeight="1" x14ac:dyDescent="0.3">
      <c r="F75"/>
      <c r="G75"/>
      <c r="H75"/>
      <c r="I75"/>
      <c r="J75"/>
    </row>
    <row r="76" spans="6:10" ht="15" customHeight="1" x14ac:dyDescent="0.3">
      <c r="F76"/>
      <c r="G76"/>
      <c r="H76"/>
      <c r="I76"/>
      <c r="J76"/>
    </row>
    <row r="77" spans="6:10" ht="14.25" customHeight="1" x14ac:dyDescent="0.3">
      <c r="F77"/>
      <c r="G77"/>
      <c r="H77"/>
      <c r="I77"/>
      <c r="J77"/>
    </row>
    <row r="78" spans="6:10" ht="15" customHeight="1" x14ac:dyDescent="0.3">
      <c r="F78"/>
      <c r="G78"/>
      <c r="H78"/>
      <c r="I78"/>
      <c r="J78"/>
    </row>
    <row r="79" spans="6:10" ht="24" customHeight="1" x14ac:dyDescent="0.3">
      <c r="F79"/>
      <c r="G79"/>
      <c r="H79"/>
      <c r="I79"/>
      <c r="J79"/>
    </row>
    <row r="80" spans="6:10" ht="18" customHeight="1" x14ac:dyDescent="0.3">
      <c r="F80"/>
      <c r="G80"/>
      <c r="H80"/>
      <c r="I80"/>
      <c r="J80"/>
    </row>
    <row r="81" spans="6:10" ht="20.100000000000001" customHeight="1" x14ac:dyDescent="0.3">
      <c r="F81"/>
      <c r="G81"/>
      <c r="H81"/>
      <c r="I81"/>
      <c r="J81"/>
    </row>
    <row r="82" spans="6:10" ht="20.100000000000001" customHeight="1" x14ac:dyDescent="0.3">
      <c r="F82"/>
      <c r="G82"/>
      <c r="H82"/>
      <c r="I82"/>
      <c r="J82"/>
    </row>
    <row r="83" spans="6:10" ht="20.100000000000001" customHeight="1" x14ac:dyDescent="0.3">
      <c r="F83"/>
      <c r="G83"/>
      <c r="H83"/>
      <c r="I83"/>
      <c r="J83"/>
    </row>
    <row r="84" spans="6:10" ht="20.100000000000001" customHeight="1" x14ac:dyDescent="0.3">
      <c r="F84"/>
      <c r="G84"/>
      <c r="H84"/>
      <c r="I84"/>
      <c r="J84"/>
    </row>
    <row r="85" spans="6:10" ht="20.100000000000001" customHeight="1" x14ac:dyDescent="0.3">
      <c r="F85"/>
      <c r="G85"/>
      <c r="H85"/>
      <c r="I85"/>
      <c r="J85"/>
    </row>
    <row r="86" spans="6:10" ht="20.100000000000001" customHeight="1" x14ac:dyDescent="0.3">
      <c r="F86"/>
      <c r="G86"/>
      <c r="H86"/>
      <c r="I86"/>
      <c r="J86"/>
    </row>
    <row r="87" spans="6:10" ht="20.100000000000001" customHeight="1" x14ac:dyDescent="0.3">
      <c r="F87"/>
      <c r="G87"/>
      <c r="H87"/>
      <c r="I87"/>
      <c r="J87"/>
    </row>
    <row r="88" spans="6:10" s="47" customFormat="1" ht="25.5" customHeight="1" x14ac:dyDescent="0.3"/>
    <row r="89" spans="6:10" ht="15" customHeight="1" x14ac:dyDescent="0.3">
      <c r="F89"/>
      <c r="G89"/>
      <c r="H89"/>
      <c r="I89"/>
      <c r="J89"/>
    </row>
    <row r="90" spans="6:10" ht="13.5" customHeight="1" x14ac:dyDescent="0.3">
      <c r="F90"/>
      <c r="G90"/>
      <c r="H90"/>
      <c r="I90"/>
      <c r="J90"/>
    </row>
    <row r="91" spans="6:10" ht="15" customHeight="1" x14ac:dyDescent="0.3">
      <c r="F91"/>
      <c r="G91"/>
      <c r="H91"/>
      <c r="I91"/>
      <c r="J91"/>
    </row>
    <row r="92" spans="6:10" ht="24" customHeight="1" x14ac:dyDescent="0.3">
      <c r="F92"/>
      <c r="G92"/>
      <c r="H92"/>
      <c r="I92"/>
      <c r="J92"/>
    </row>
    <row r="93" spans="6:10" ht="18" customHeight="1" x14ac:dyDescent="0.3">
      <c r="F93"/>
      <c r="G93"/>
      <c r="H93"/>
      <c r="I93"/>
      <c r="J93"/>
    </row>
    <row r="94" spans="6:10" ht="20.100000000000001" customHeight="1" x14ac:dyDescent="0.3">
      <c r="F94"/>
      <c r="G94"/>
      <c r="H94"/>
      <c r="I94"/>
      <c r="J94"/>
    </row>
    <row r="95" spans="6:10" ht="20.100000000000001" customHeight="1" x14ac:dyDescent="0.3">
      <c r="F95"/>
      <c r="G95"/>
      <c r="H95"/>
      <c r="I95"/>
      <c r="J95"/>
    </row>
    <row r="96" spans="6:10" ht="20.100000000000001" customHeight="1" x14ac:dyDescent="0.3">
      <c r="F96"/>
      <c r="G96"/>
      <c r="H96"/>
      <c r="I96"/>
      <c r="J96"/>
    </row>
    <row r="97" spans="6:10" ht="20.100000000000001" customHeight="1" x14ac:dyDescent="0.3">
      <c r="F97"/>
      <c r="G97"/>
      <c r="H97"/>
      <c r="I97"/>
      <c r="J97"/>
    </row>
    <row r="98" spans="6:10" ht="20.100000000000001" customHeight="1" x14ac:dyDescent="0.3">
      <c r="F98"/>
      <c r="G98"/>
      <c r="H98"/>
      <c r="I98"/>
      <c r="J98"/>
    </row>
    <row r="99" spans="6:10" ht="19.5" customHeight="1" x14ac:dyDescent="0.3">
      <c r="F99"/>
      <c r="G99"/>
      <c r="H99"/>
      <c r="I99"/>
      <c r="J99"/>
    </row>
    <row r="100" spans="6:10" ht="27" customHeight="1" x14ac:dyDescent="0.3">
      <c r="F100"/>
      <c r="G100"/>
      <c r="H100"/>
      <c r="I100"/>
      <c r="J100"/>
    </row>
    <row r="101" spans="6:10" ht="27" customHeight="1" x14ac:dyDescent="0.3">
      <c r="F101"/>
      <c r="G101"/>
      <c r="H101"/>
      <c r="I101"/>
      <c r="J101"/>
    </row>
    <row r="102" spans="6:10" ht="55.5" customHeight="1" x14ac:dyDescent="0.3">
      <c r="F102"/>
      <c r="G102"/>
      <c r="H102"/>
      <c r="I102"/>
      <c r="J102"/>
    </row>
    <row r="103" spans="6:10" ht="34.5" customHeight="1" x14ac:dyDescent="0.3">
      <c r="F103"/>
      <c r="G103"/>
      <c r="H103"/>
      <c r="I103"/>
      <c r="J103"/>
    </row>
    <row r="104" spans="6:10" ht="27" customHeight="1" x14ac:dyDescent="0.3">
      <c r="F104"/>
      <c r="G104"/>
      <c r="H104"/>
      <c r="I104"/>
      <c r="J104"/>
    </row>
    <row r="105" spans="6:10" ht="54.75" customHeight="1" x14ac:dyDescent="0.3">
      <c r="F105"/>
      <c r="G105"/>
      <c r="H105"/>
      <c r="I105"/>
      <c r="J105"/>
    </row>
    <row r="106" spans="6:10" ht="24.75" customHeight="1" x14ac:dyDescent="0.3">
      <c r="F106"/>
      <c r="G106"/>
      <c r="H106"/>
      <c r="I106"/>
      <c r="J106"/>
    </row>
    <row r="107" spans="6:10" ht="15" customHeight="1" x14ac:dyDescent="0.3">
      <c r="F107"/>
      <c r="G107"/>
      <c r="H107"/>
      <c r="I107"/>
      <c r="J107"/>
    </row>
    <row r="108" spans="6:10" ht="24" customHeight="1" x14ac:dyDescent="0.3">
      <c r="F108"/>
      <c r="G108"/>
      <c r="H108"/>
      <c r="I108"/>
      <c r="J108"/>
    </row>
    <row r="109" spans="6:10" ht="18" customHeight="1" x14ac:dyDescent="0.3">
      <c r="F109"/>
      <c r="G109"/>
      <c r="H109"/>
      <c r="I109"/>
      <c r="J109"/>
    </row>
    <row r="110" spans="6:10" ht="20.100000000000001" customHeight="1" x14ac:dyDescent="0.3">
      <c r="F110"/>
      <c r="G110"/>
      <c r="H110"/>
      <c r="I110"/>
      <c r="J110"/>
    </row>
    <row r="111" spans="6:10" ht="20.100000000000001" customHeight="1" x14ac:dyDescent="0.3">
      <c r="F111"/>
      <c r="G111"/>
      <c r="H111"/>
      <c r="I111"/>
      <c r="J111"/>
    </row>
    <row r="112" spans="6:10" ht="20.100000000000001" customHeight="1" x14ac:dyDescent="0.3">
      <c r="F112"/>
      <c r="G112"/>
      <c r="H112"/>
      <c r="I112"/>
      <c r="J112"/>
    </row>
    <row r="113" spans="6:10" ht="20.100000000000001" customHeight="1" x14ac:dyDescent="0.3">
      <c r="F113"/>
      <c r="G113"/>
      <c r="H113"/>
      <c r="I113"/>
      <c r="J113"/>
    </row>
    <row r="114" spans="6:10" ht="20.100000000000001" customHeight="1" x14ac:dyDescent="0.3">
      <c r="F114"/>
      <c r="G114"/>
      <c r="H114"/>
      <c r="I114"/>
      <c r="J114"/>
    </row>
    <row r="115" spans="6:10" ht="20.100000000000001" customHeight="1" x14ac:dyDescent="0.3">
      <c r="F115"/>
      <c r="G115"/>
      <c r="H115"/>
      <c r="I115"/>
      <c r="J115"/>
    </row>
    <row r="116" spans="6:10" ht="20.100000000000001" customHeight="1" x14ac:dyDescent="0.3">
      <c r="F116"/>
      <c r="G116"/>
      <c r="H116"/>
      <c r="I116"/>
      <c r="J116"/>
    </row>
    <row r="117" spans="6:10" ht="20.100000000000001" customHeight="1" x14ac:dyDescent="0.3">
      <c r="F117"/>
      <c r="G117"/>
      <c r="H117"/>
      <c r="I117"/>
      <c r="J117"/>
    </row>
    <row r="118" spans="6:10" ht="20.100000000000001" customHeight="1" x14ac:dyDescent="0.3">
      <c r="F118"/>
      <c r="G118"/>
      <c r="H118"/>
      <c r="I118"/>
      <c r="J118"/>
    </row>
    <row r="119" spans="6:10" ht="25.5" customHeight="1" x14ac:dyDescent="0.3">
      <c r="F119"/>
      <c r="G119"/>
      <c r="H119"/>
      <c r="I119"/>
      <c r="J119"/>
    </row>
    <row r="120" spans="6:10" ht="34.5" customHeight="1" x14ac:dyDescent="0.3">
      <c r="F120"/>
      <c r="G120"/>
      <c r="H120"/>
      <c r="I120"/>
      <c r="J120"/>
    </row>
    <row r="121" spans="6:10" ht="20.100000000000001" customHeight="1" x14ac:dyDescent="0.3">
      <c r="F121"/>
      <c r="G121"/>
      <c r="H121"/>
      <c r="I121"/>
      <c r="J121"/>
    </row>
    <row r="122" spans="6:10" ht="61.5" customHeight="1" x14ac:dyDescent="0.3">
      <c r="F122"/>
      <c r="G122"/>
      <c r="H122"/>
      <c r="I122"/>
      <c r="J122"/>
    </row>
    <row r="123" spans="6:10" ht="24.75" customHeight="1" x14ac:dyDescent="0.3">
      <c r="F123"/>
      <c r="G123"/>
      <c r="H123"/>
      <c r="I123"/>
      <c r="J123"/>
    </row>
    <row r="124" spans="6:10" ht="15" customHeight="1" x14ac:dyDescent="0.3">
      <c r="F124"/>
      <c r="G124"/>
      <c r="H124"/>
      <c r="I124"/>
      <c r="J124"/>
    </row>
    <row r="125" spans="6:10" ht="24" customHeight="1" x14ac:dyDescent="0.3">
      <c r="F125"/>
      <c r="G125"/>
      <c r="H125"/>
      <c r="I125"/>
      <c r="J125"/>
    </row>
    <row r="126" spans="6:10" ht="18" customHeight="1" x14ac:dyDescent="0.3">
      <c r="F126"/>
      <c r="G126"/>
      <c r="H126"/>
      <c r="I126"/>
      <c r="J126"/>
    </row>
    <row r="127" spans="6:10" ht="20.100000000000001" customHeight="1" x14ac:dyDescent="0.3">
      <c r="F127"/>
      <c r="G127"/>
      <c r="H127"/>
      <c r="I127"/>
      <c r="J127"/>
    </row>
    <row r="128" spans="6:10" ht="20.100000000000001" customHeight="1" x14ac:dyDescent="0.3">
      <c r="F128"/>
      <c r="G128"/>
      <c r="H128"/>
      <c r="I128"/>
      <c r="J128"/>
    </row>
    <row r="129" spans="6:10" ht="20.100000000000001" customHeight="1" x14ac:dyDescent="0.3">
      <c r="F129"/>
      <c r="G129"/>
      <c r="H129"/>
      <c r="I129"/>
      <c r="J129"/>
    </row>
    <row r="130" spans="6:10" ht="20.100000000000001" customHeight="1" x14ac:dyDescent="0.3">
      <c r="F130"/>
      <c r="G130"/>
      <c r="H130"/>
      <c r="I130"/>
      <c r="J130"/>
    </row>
    <row r="131" spans="6:10" ht="20.100000000000001" customHeight="1" x14ac:dyDescent="0.3">
      <c r="F131"/>
      <c r="G131"/>
      <c r="H131"/>
      <c r="I131"/>
      <c r="J131"/>
    </row>
    <row r="132" spans="6:10" ht="20.100000000000001" customHeight="1" x14ac:dyDescent="0.3">
      <c r="F132"/>
      <c r="G132"/>
      <c r="H132"/>
      <c r="I132"/>
      <c r="J132"/>
    </row>
    <row r="133" spans="6:10" ht="22.5" customHeight="1" x14ac:dyDescent="0.3">
      <c r="F133"/>
      <c r="G133"/>
      <c r="H133"/>
      <c r="I133"/>
      <c r="J133"/>
    </row>
    <row r="134" spans="6:10" ht="20.25" customHeight="1" x14ac:dyDescent="0.3">
      <c r="F134"/>
      <c r="G134"/>
      <c r="H134"/>
      <c r="I134"/>
      <c r="J134"/>
    </row>
    <row r="135" spans="6:10" ht="13.5" customHeight="1" x14ac:dyDescent="0.3">
      <c r="F135"/>
      <c r="G135"/>
      <c r="H135"/>
      <c r="I135"/>
      <c r="J135"/>
    </row>
    <row r="136" spans="6:10" ht="15" customHeight="1" x14ac:dyDescent="0.3">
      <c r="F136"/>
      <c r="G136"/>
      <c r="H136"/>
      <c r="I136"/>
      <c r="J136"/>
    </row>
    <row r="137" spans="6:10" ht="24" customHeight="1" x14ac:dyDescent="0.3">
      <c r="F137"/>
      <c r="G137"/>
      <c r="H137"/>
      <c r="I137"/>
      <c r="J137"/>
    </row>
    <row r="138" spans="6:10" ht="18" customHeight="1" x14ac:dyDescent="0.3">
      <c r="F138"/>
      <c r="G138"/>
      <c r="H138"/>
      <c r="I138"/>
      <c r="J138"/>
    </row>
    <row r="139" spans="6:10" ht="20.100000000000001" customHeight="1" x14ac:dyDescent="0.3">
      <c r="F139"/>
      <c r="G139"/>
      <c r="H139"/>
      <c r="I139"/>
      <c r="J139"/>
    </row>
    <row r="140" spans="6:10" ht="20.100000000000001" customHeight="1" x14ac:dyDescent="0.3">
      <c r="F140"/>
      <c r="G140"/>
      <c r="H140"/>
      <c r="I140"/>
      <c r="J140"/>
    </row>
    <row r="141" spans="6:10" ht="20.100000000000001" customHeight="1" x14ac:dyDescent="0.3">
      <c r="F141"/>
      <c r="G141"/>
      <c r="H141"/>
      <c r="I141"/>
      <c r="J141"/>
    </row>
    <row r="142" spans="6:10" ht="20.100000000000001" customHeight="1" x14ac:dyDescent="0.3">
      <c r="F142"/>
      <c r="G142"/>
      <c r="H142"/>
      <c r="I142"/>
      <c r="J142"/>
    </row>
    <row r="143" spans="6:10" ht="20.100000000000001" customHeight="1" x14ac:dyDescent="0.3">
      <c r="F143"/>
      <c r="G143"/>
      <c r="H143"/>
      <c r="I143"/>
      <c r="J143"/>
    </row>
    <row r="144" spans="6:10" ht="20.100000000000001" customHeight="1" x14ac:dyDescent="0.3">
      <c r="F144"/>
      <c r="G144"/>
      <c r="H144"/>
      <c r="I144"/>
      <c r="J144"/>
    </row>
    <row r="145" spans="6:10" ht="20.100000000000001" customHeight="1" x14ac:dyDescent="0.3">
      <c r="F145"/>
      <c r="G145"/>
      <c r="H145"/>
      <c r="I145"/>
      <c r="J145"/>
    </row>
    <row r="146" spans="6:10" ht="27" customHeight="1" x14ac:dyDescent="0.3">
      <c r="F146"/>
      <c r="G146"/>
      <c r="H146"/>
      <c r="I146"/>
      <c r="J146"/>
    </row>
    <row r="147" spans="6:10" ht="15" customHeight="1" x14ac:dyDescent="0.3">
      <c r="F147"/>
      <c r="G147"/>
      <c r="H147"/>
      <c r="I147"/>
      <c r="J147"/>
    </row>
    <row r="148" spans="6:10" ht="13.5" customHeight="1" x14ac:dyDescent="0.3">
      <c r="F148"/>
      <c r="G148"/>
      <c r="H148"/>
      <c r="I148"/>
      <c r="J148"/>
    </row>
    <row r="149" spans="6:10" ht="13.5" customHeight="1" x14ac:dyDescent="0.3">
      <c r="F149"/>
      <c r="G149"/>
      <c r="H149"/>
      <c r="I149"/>
      <c r="J149"/>
    </row>
    <row r="150" spans="6:10" ht="15" customHeight="1" x14ac:dyDescent="0.3">
      <c r="F150"/>
      <c r="G150"/>
      <c r="H150"/>
      <c r="I150"/>
      <c r="J150"/>
    </row>
    <row r="151" spans="6:10" ht="24" customHeight="1" x14ac:dyDescent="0.3">
      <c r="F151"/>
      <c r="G151"/>
      <c r="H151"/>
      <c r="I151"/>
      <c r="J151"/>
    </row>
    <row r="152" spans="6:10" ht="18" customHeight="1" x14ac:dyDescent="0.3">
      <c r="F152"/>
      <c r="G152"/>
      <c r="H152"/>
      <c r="I152"/>
      <c r="J152"/>
    </row>
    <row r="153" spans="6:10" ht="18" customHeight="1" x14ac:dyDescent="0.3">
      <c r="F153"/>
      <c r="G153"/>
      <c r="H153"/>
      <c r="I153"/>
      <c r="J153"/>
    </row>
    <row r="154" spans="6:10" ht="18" customHeight="1" x14ac:dyDescent="0.3">
      <c r="F154"/>
      <c r="G154"/>
      <c r="H154"/>
      <c r="I154"/>
      <c r="J154"/>
    </row>
    <row r="155" spans="6:10" ht="18" customHeight="1" x14ac:dyDescent="0.3">
      <c r="F155"/>
      <c r="G155"/>
      <c r="H155"/>
      <c r="I155"/>
      <c r="J155"/>
    </row>
    <row r="156" spans="6:10" ht="20.100000000000001" customHeight="1" x14ac:dyDescent="0.3">
      <c r="F156"/>
      <c r="G156"/>
      <c r="H156"/>
      <c r="I156"/>
      <c r="J156"/>
    </row>
    <row r="157" spans="6:10" ht="19.5" customHeight="1" x14ac:dyDescent="0.3">
      <c r="F157"/>
      <c r="G157"/>
      <c r="H157"/>
      <c r="I157"/>
      <c r="J157"/>
    </row>
    <row r="158" spans="6:10" ht="19.5" customHeight="1" x14ac:dyDescent="0.3">
      <c r="F158"/>
      <c r="G158"/>
      <c r="H158"/>
      <c r="I158"/>
      <c r="J158"/>
    </row>
    <row r="159" spans="6:10" ht="27" customHeight="1" x14ac:dyDescent="0.3">
      <c r="F159"/>
      <c r="G159"/>
      <c r="H159"/>
      <c r="I159"/>
      <c r="J159"/>
    </row>
    <row r="160" spans="6:10" ht="23.25" customHeight="1" x14ac:dyDescent="0.3">
      <c r="F160"/>
      <c r="G160"/>
      <c r="H160"/>
      <c r="I160"/>
      <c r="J160"/>
    </row>
    <row r="161" spans="6:10" ht="13.5" customHeight="1" x14ac:dyDescent="0.3">
      <c r="F161"/>
      <c r="G161"/>
      <c r="H161"/>
      <c r="I161"/>
      <c r="J161"/>
    </row>
    <row r="162" spans="6:10" ht="15" customHeight="1" x14ac:dyDescent="0.3">
      <c r="F162"/>
      <c r="G162"/>
      <c r="H162"/>
      <c r="I162"/>
      <c r="J162"/>
    </row>
    <row r="163" spans="6:10" ht="24" customHeight="1" x14ac:dyDescent="0.3">
      <c r="F163"/>
      <c r="G163"/>
      <c r="H163"/>
      <c r="I163"/>
      <c r="J163"/>
    </row>
    <row r="164" spans="6:10" ht="18" customHeight="1" x14ac:dyDescent="0.3">
      <c r="F164"/>
      <c r="G164"/>
      <c r="H164"/>
      <c r="I164"/>
      <c r="J164"/>
    </row>
    <row r="165" spans="6:10" ht="20.100000000000001" customHeight="1" x14ac:dyDescent="0.3">
      <c r="F165"/>
      <c r="G165"/>
      <c r="H165"/>
      <c r="I165"/>
      <c r="J165"/>
    </row>
    <row r="166" spans="6:10" ht="20.100000000000001" customHeight="1" x14ac:dyDescent="0.3">
      <c r="F166"/>
      <c r="G166"/>
      <c r="H166"/>
      <c r="I166"/>
      <c r="J166"/>
    </row>
    <row r="167" spans="6:10" ht="20.100000000000001" customHeight="1" x14ac:dyDescent="0.3">
      <c r="F167"/>
      <c r="G167"/>
      <c r="H167"/>
      <c r="I167"/>
      <c r="J167"/>
    </row>
    <row r="168" spans="6:10" ht="24" customHeight="1" x14ac:dyDescent="0.3">
      <c r="F168"/>
      <c r="G168"/>
      <c r="H168"/>
      <c r="I168"/>
      <c r="J168"/>
    </row>
    <row r="169" spans="6:10" ht="21.75" customHeight="1" x14ac:dyDescent="0.3">
      <c r="F169"/>
      <c r="G169"/>
      <c r="H169"/>
      <c r="I169"/>
      <c r="J169"/>
    </row>
    <row r="170" spans="6:10" ht="25.5" customHeight="1" x14ac:dyDescent="0.3">
      <c r="F170"/>
      <c r="G170"/>
      <c r="H170"/>
      <c r="I170"/>
      <c r="J170"/>
    </row>
    <row r="171" spans="6:10" ht="24" customHeight="1" x14ac:dyDescent="0.3">
      <c r="F171"/>
      <c r="G171"/>
      <c r="H171"/>
      <c r="I171"/>
      <c r="J171"/>
    </row>
    <row r="172" spans="6:10" ht="15" customHeight="1" x14ac:dyDescent="0.3">
      <c r="F172"/>
      <c r="G172"/>
      <c r="H172"/>
      <c r="I172"/>
      <c r="J172"/>
    </row>
    <row r="173" spans="6:10" ht="15" customHeight="1" x14ac:dyDescent="0.3">
      <c r="F173"/>
      <c r="G173"/>
      <c r="H173"/>
      <c r="I173"/>
      <c r="J173"/>
    </row>
    <row r="174" spans="6:10" ht="36.75" customHeight="1" x14ac:dyDescent="0.3">
      <c r="F174"/>
      <c r="G174"/>
      <c r="H174"/>
      <c r="I174"/>
      <c r="J174"/>
    </row>
    <row r="175" spans="6:10" ht="22.5" customHeight="1" x14ac:dyDescent="0.3">
      <c r="F175"/>
      <c r="G175"/>
      <c r="H175"/>
      <c r="I175"/>
      <c r="J175"/>
    </row>
    <row r="176" spans="6:10" ht="20.100000000000001" customHeight="1" x14ac:dyDescent="0.3">
      <c r="F176"/>
      <c r="G176"/>
      <c r="H176"/>
      <c r="I176"/>
      <c r="J176"/>
    </row>
    <row r="177" spans="6:10" ht="20.100000000000001" customHeight="1" x14ac:dyDescent="0.3">
      <c r="F177"/>
      <c r="G177"/>
      <c r="H177"/>
      <c r="I177"/>
      <c r="J177"/>
    </row>
    <row r="178" spans="6:10" ht="20.100000000000001" customHeight="1" x14ac:dyDescent="0.3">
      <c r="F178"/>
      <c r="G178"/>
      <c r="H178"/>
      <c r="I178"/>
      <c r="J178"/>
    </row>
    <row r="179" spans="6:10" ht="20.100000000000001" customHeight="1" x14ac:dyDescent="0.3">
      <c r="F179"/>
      <c r="G179"/>
      <c r="H179"/>
      <c r="I179"/>
      <c r="J179"/>
    </row>
    <row r="180" spans="6:10" ht="20.100000000000001" customHeight="1" x14ac:dyDescent="0.3">
      <c r="F180"/>
      <c r="G180"/>
      <c r="H180"/>
      <c r="I180"/>
      <c r="J180"/>
    </row>
    <row r="181" spans="6:10" ht="20.100000000000001" customHeight="1" x14ac:dyDescent="0.3">
      <c r="F181"/>
      <c r="G181"/>
      <c r="H181"/>
      <c r="I181"/>
      <c r="J181"/>
    </row>
    <row r="182" spans="6:10" ht="20.100000000000001" customHeight="1" x14ac:dyDescent="0.3">
      <c r="F182"/>
      <c r="G182"/>
      <c r="H182"/>
      <c r="I182"/>
      <c r="J182"/>
    </row>
    <row r="183" spans="6:10" ht="20.25" customHeight="1" x14ac:dyDescent="0.3">
      <c r="F183"/>
      <c r="G183"/>
      <c r="H183"/>
      <c r="I183"/>
      <c r="J183"/>
    </row>
    <row r="184" spans="6:10" ht="18.75" customHeight="1" x14ac:dyDescent="0.3">
      <c r="F184"/>
      <c r="G184"/>
      <c r="H184"/>
      <c r="I184"/>
      <c r="J184"/>
    </row>
    <row r="185" spans="6:10" ht="15" customHeight="1" x14ac:dyDescent="0.3">
      <c r="F185"/>
      <c r="G185"/>
      <c r="H185"/>
      <c r="I185"/>
      <c r="J185"/>
    </row>
    <row r="186" spans="6:10" ht="15" customHeight="1" x14ac:dyDescent="0.3">
      <c r="F186"/>
      <c r="G186"/>
      <c r="H186"/>
      <c r="I186"/>
      <c r="J186"/>
    </row>
    <row r="187" spans="6:10" ht="24" customHeight="1" x14ac:dyDescent="0.3">
      <c r="F187"/>
      <c r="G187"/>
      <c r="H187"/>
      <c r="I187"/>
      <c r="J187"/>
    </row>
    <row r="188" spans="6:10" ht="18" customHeight="1" x14ac:dyDescent="0.3">
      <c r="F188"/>
      <c r="G188"/>
      <c r="H188"/>
      <c r="I188"/>
      <c r="J188"/>
    </row>
    <row r="189" spans="6:10" ht="20.100000000000001" customHeight="1" x14ac:dyDescent="0.3">
      <c r="F189"/>
      <c r="G189"/>
      <c r="H189"/>
      <c r="I189"/>
      <c r="J189"/>
    </row>
    <row r="190" spans="6:10" ht="20.100000000000001" customHeight="1" x14ac:dyDescent="0.3">
      <c r="F190"/>
      <c r="G190"/>
      <c r="H190"/>
      <c r="I190"/>
      <c r="J190"/>
    </row>
    <row r="191" spans="6:10" ht="20.100000000000001" customHeight="1" x14ac:dyDescent="0.3">
      <c r="F191"/>
      <c r="G191"/>
      <c r="H191"/>
      <c r="I191"/>
      <c r="J191"/>
    </row>
    <row r="192" spans="6:10" ht="20.100000000000001" customHeight="1" x14ac:dyDescent="0.3">
      <c r="F192"/>
      <c r="G192"/>
      <c r="H192"/>
      <c r="I192"/>
      <c r="J192"/>
    </row>
    <row r="193" spans="6:10" ht="20.100000000000001" customHeight="1" x14ac:dyDescent="0.3">
      <c r="F193"/>
      <c r="G193"/>
      <c r="H193"/>
      <c r="I193"/>
      <c r="J193"/>
    </row>
    <row r="194" spans="6:10" ht="20.100000000000001" customHeight="1" x14ac:dyDescent="0.3">
      <c r="F194"/>
      <c r="G194"/>
      <c r="H194"/>
      <c r="I194"/>
      <c r="J194"/>
    </row>
    <row r="195" spans="6:10" ht="21" customHeight="1" x14ac:dyDescent="0.3">
      <c r="F195"/>
      <c r="G195"/>
      <c r="H195"/>
      <c r="I195"/>
      <c r="J195"/>
    </row>
    <row r="196" spans="6:10" ht="22.5" customHeight="1" x14ac:dyDescent="0.3">
      <c r="F196"/>
      <c r="G196"/>
      <c r="H196"/>
      <c r="I196"/>
      <c r="J196"/>
    </row>
    <row r="197" spans="6:10" ht="15" customHeight="1" x14ac:dyDescent="0.3">
      <c r="F197"/>
      <c r="G197"/>
      <c r="H197"/>
      <c r="I197"/>
      <c r="J197"/>
    </row>
    <row r="198" spans="6:10" ht="15" customHeight="1" x14ac:dyDescent="0.3">
      <c r="F198"/>
      <c r="G198"/>
      <c r="H198"/>
      <c r="I198"/>
      <c r="J198"/>
    </row>
    <row r="199" spans="6:10" ht="24" customHeight="1" x14ac:dyDescent="0.3">
      <c r="F199"/>
      <c r="G199"/>
      <c r="H199"/>
      <c r="I199"/>
      <c r="J199"/>
    </row>
    <row r="200" spans="6:10" ht="18" customHeight="1" x14ac:dyDescent="0.3">
      <c r="F200"/>
      <c r="G200"/>
      <c r="H200"/>
      <c r="I200"/>
      <c r="J200"/>
    </row>
    <row r="201" spans="6:10" ht="20.100000000000001" customHeight="1" x14ac:dyDescent="0.3">
      <c r="F201"/>
      <c r="G201"/>
      <c r="H201"/>
      <c r="I201"/>
      <c r="J201"/>
    </row>
    <row r="202" spans="6:10" ht="15" customHeight="1" x14ac:dyDescent="0.3">
      <c r="F202"/>
      <c r="G202"/>
      <c r="H202"/>
      <c r="I202"/>
      <c r="J202"/>
    </row>
    <row r="203" spans="6:10" ht="34.5" customHeight="1" x14ac:dyDescent="0.3">
      <c r="F203"/>
      <c r="G203"/>
      <c r="H203"/>
      <c r="I203"/>
      <c r="J203"/>
    </row>
    <row r="204" spans="6:10" x14ac:dyDescent="0.3">
      <c r="F204"/>
      <c r="G204"/>
      <c r="H204"/>
      <c r="I204"/>
      <c r="J204"/>
    </row>
    <row r="205" spans="6:10" x14ac:dyDescent="0.3">
      <c r="F205"/>
      <c r="G205"/>
      <c r="H205"/>
      <c r="I205"/>
      <c r="J205"/>
    </row>
    <row r="206" spans="6:10" x14ac:dyDescent="0.3">
      <c r="F206"/>
      <c r="G206"/>
      <c r="H206"/>
      <c r="I206"/>
      <c r="J206"/>
    </row>
    <row r="207" spans="6:10" ht="15" customHeight="1" x14ac:dyDescent="0.3">
      <c r="F207"/>
      <c r="G207"/>
      <c r="H207"/>
      <c r="I207"/>
      <c r="J207"/>
    </row>
    <row r="208" spans="6:10" ht="31.5" customHeight="1" x14ac:dyDescent="0.3">
      <c r="F208"/>
      <c r="G208"/>
      <c r="H208"/>
      <c r="I208"/>
      <c r="J208"/>
    </row>
    <row r="209" spans="6:10" ht="25.5" customHeight="1" x14ac:dyDescent="0.3">
      <c r="F209"/>
      <c r="G209"/>
      <c r="H209"/>
      <c r="I209"/>
      <c r="J209"/>
    </row>
    <row r="210" spans="6:10" ht="24.75" customHeight="1" x14ac:dyDescent="0.3">
      <c r="F210"/>
      <c r="G210"/>
      <c r="H210"/>
      <c r="I210"/>
      <c r="J210"/>
    </row>
    <row r="211" spans="6:10" ht="27" customHeight="1" x14ac:dyDescent="0.3">
      <c r="F211"/>
      <c r="G211"/>
      <c r="H211"/>
      <c r="I211"/>
      <c r="J211"/>
    </row>
    <row r="212" spans="6:10" ht="25.5" customHeight="1" x14ac:dyDescent="0.3">
      <c r="F212"/>
      <c r="G212"/>
      <c r="H212"/>
      <c r="I212"/>
      <c r="J212"/>
    </row>
    <row r="213" spans="6:10" ht="25.5" customHeight="1" x14ac:dyDescent="0.3">
      <c r="F213"/>
      <c r="G213"/>
      <c r="H213"/>
      <c r="I213"/>
      <c r="J213"/>
    </row>
    <row r="214" spans="6:10" ht="28.5" customHeight="1" x14ac:dyDescent="0.3">
      <c r="F214"/>
      <c r="G214"/>
      <c r="H214"/>
      <c r="I214"/>
      <c r="J214"/>
    </row>
    <row r="215" spans="6:10" ht="21.75" customHeight="1" x14ac:dyDescent="0.3">
      <c r="F215"/>
      <c r="G215"/>
      <c r="H215"/>
      <c r="I215"/>
      <c r="J215"/>
    </row>
    <row r="216" spans="6:10" ht="24" customHeight="1" x14ac:dyDescent="0.3">
      <c r="F216"/>
      <c r="G216"/>
      <c r="H216"/>
      <c r="I216"/>
      <c r="J216"/>
    </row>
    <row r="217" spans="6:10" ht="21.75" customHeight="1" x14ac:dyDescent="0.3">
      <c r="F217"/>
      <c r="G217"/>
      <c r="H217"/>
      <c r="I217"/>
      <c r="J217"/>
    </row>
    <row r="218" spans="6:10" x14ac:dyDescent="0.3">
      <c r="F218"/>
      <c r="G218"/>
      <c r="H218"/>
      <c r="I218"/>
      <c r="J218"/>
    </row>
    <row r="219" spans="6:10" x14ac:dyDescent="0.3">
      <c r="F219"/>
      <c r="G219"/>
      <c r="H219"/>
      <c r="I219"/>
      <c r="J219"/>
    </row>
    <row r="220" spans="6:10" x14ac:dyDescent="0.3">
      <c r="F220"/>
      <c r="G220"/>
      <c r="H220"/>
      <c r="I220"/>
      <c r="J220"/>
    </row>
  </sheetData>
  <protectedRanges>
    <protectedRange sqref="J24" name="Oblast5"/>
    <protectedRange sqref="G22:H22" name="Oblast3"/>
    <protectedRange sqref="F12:F18" name="Oblast1"/>
    <protectedRange sqref="H12:H18" name="Oblast2"/>
    <protectedRange sqref="H24" name="Oblast4"/>
  </protectedRanges>
  <mergeCells count="32">
    <mergeCell ref="A20:J20"/>
    <mergeCell ref="A1:J1"/>
    <mergeCell ref="B3:H4"/>
    <mergeCell ref="B5:H5"/>
    <mergeCell ref="A7:J8"/>
    <mergeCell ref="A9:J9"/>
    <mergeCell ref="A10:A11"/>
    <mergeCell ref="B10:B11"/>
    <mergeCell ref="C10:D10"/>
    <mergeCell ref="E10:E11"/>
    <mergeCell ref="F10:F11"/>
    <mergeCell ref="G10:G11"/>
    <mergeCell ref="H10:H11"/>
    <mergeCell ref="I10:I11"/>
    <mergeCell ref="J10:J11"/>
    <mergeCell ref="J12:J18"/>
    <mergeCell ref="B21:C21"/>
    <mergeCell ref="E21:F21"/>
    <mergeCell ref="G21:H21"/>
    <mergeCell ref="I21:J21"/>
    <mergeCell ref="B22:C22"/>
    <mergeCell ref="E22:F22"/>
    <mergeCell ref="G22:H22"/>
    <mergeCell ref="I22:J22"/>
    <mergeCell ref="B23:C23"/>
    <mergeCell ref="D23:E23"/>
    <mergeCell ref="K23:L23"/>
    <mergeCell ref="M23:N23"/>
    <mergeCell ref="B24:C24"/>
    <mergeCell ref="D24:E24"/>
    <mergeCell ref="K24:L24"/>
    <mergeCell ref="M24:N24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4" manualBreakCount="4">
    <brk id="42" max="16383" man="1"/>
    <brk id="88" max="16383" man="1"/>
    <brk id="121" max="16383" man="1"/>
    <brk id="16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17"/>
  <sheetViews>
    <sheetView zoomScaleNormal="100" workbookViewId="0">
      <selection activeCell="H14" sqref="H14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x14ac:dyDescent="0.3">
      <c r="A7" s="139"/>
      <c r="B7" s="63"/>
      <c r="C7" s="24"/>
      <c r="D7" s="24"/>
      <c r="E7" s="24"/>
      <c r="F7" s="25"/>
      <c r="G7" s="67"/>
      <c r="H7" s="25"/>
      <c r="I7" s="67"/>
      <c r="J7" s="68"/>
    </row>
    <row r="8" spans="1:14" ht="9.75" customHeight="1" thickBot="1" x14ac:dyDescent="0.35">
      <c r="A8" s="58"/>
      <c r="B8" s="58"/>
      <c r="C8" s="32"/>
      <c r="D8" s="32"/>
      <c r="E8" s="32"/>
      <c r="F8" s="33"/>
      <c r="G8" s="34"/>
      <c r="H8" s="35"/>
      <c r="I8" s="34"/>
    </row>
    <row r="9" spans="1:14" ht="15" customHeight="1" x14ac:dyDescent="0.3">
      <c r="A9" s="392" t="s">
        <v>28</v>
      </c>
      <c r="B9" s="393"/>
      <c r="C9" s="393"/>
      <c r="D9" s="393"/>
      <c r="E9" s="393"/>
      <c r="F9" s="393"/>
      <c r="G9" s="393"/>
      <c r="H9" s="393"/>
      <c r="I9" s="393"/>
      <c r="J9" s="394"/>
    </row>
    <row r="10" spans="1:14" ht="18.75" customHeight="1" thickBot="1" x14ac:dyDescent="0.35">
      <c r="A10" s="395"/>
      <c r="B10" s="396"/>
      <c r="C10" s="396"/>
      <c r="D10" s="396"/>
      <c r="E10" s="396"/>
      <c r="F10" s="396"/>
      <c r="G10" s="396"/>
      <c r="H10" s="396"/>
      <c r="I10" s="396"/>
      <c r="J10" s="397"/>
    </row>
    <row r="11" spans="1:14" ht="20.25" customHeight="1" thickBot="1" x14ac:dyDescent="0.35">
      <c r="A11" s="375" t="s">
        <v>1</v>
      </c>
      <c r="B11" s="376"/>
      <c r="C11" s="376"/>
      <c r="D11" s="376"/>
      <c r="E11" s="376"/>
      <c r="F11" s="376"/>
      <c r="G11" s="376"/>
      <c r="H11" s="376"/>
      <c r="I11" s="376"/>
      <c r="J11" s="377"/>
    </row>
    <row r="12" spans="1:14" ht="20.100000000000001" customHeight="1" x14ac:dyDescent="0.3">
      <c r="A12" s="414" t="s">
        <v>2</v>
      </c>
      <c r="B12" s="386" t="s">
        <v>3</v>
      </c>
      <c r="C12" s="417" t="s">
        <v>4</v>
      </c>
      <c r="D12" s="417"/>
      <c r="E12" s="390" t="s">
        <v>5</v>
      </c>
      <c r="F12" s="350" t="s">
        <v>42</v>
      </c>
      <c r="G12" s="402" t="s">
        <v>6</v>
      </c>
      <c r="H12" s="402" t="s">
        <v>40</v>
      </c>
      <c r="I12" s="380" t="s">
        <v>7</v>
      </c>
      <c r="J12" s="382" t="s">
        <v>8</v>
      </c>
    </row>
    <row r="13" spans="1:14" ht="31.5" customHeight="1" thickBot="1" x14ac:dyDescent="0.35">
      <c r="A13" s="415"/>
      <c r="B13" s="416"/>
      <c r="C13" s="86" t="s">
        <v>20</v>
      </c>
      <c r="D13" s="86" t="s">
        <v>10</v>
      </c>
      <c r="E13" s="418"/>
      <c r="F13" s="441"/>
      <c r="G13" s="407"/>
      <c r="H13" s="407"/>
      <c r="I13" s="408"/>
      <c r="J13" s="409"/>
    </row>
    <row r="14" spans="1:14" ht="20.100000000000001" customHeight="1" x14ac:dyDescent="0.3">
      <c r="A14" s="70" t="s">
        <v>61</v>
      </c>
      <c r="B14" s="11" t="s">
        <v>69</v>
      </c>
      <c r="C14" s="256" t="s">
        <v>21</v>
      </c>
      <c r="D14" s="256">
        <v>1</v>
      </c>
      <c r="E14" s="91">
        <v>12</v>
      </c>
      <c r="F14" s="254"/>
      <c r="G14" s="76">
        <f t="shared" ref="G14:G16" si="0">D14*F14*12</f>
        <v>0</v>
      </c>
      <c r="H14" s="255"/>
      <c r="I14" s="282">
        <f t="shared" ref="I14:I16" si="1">D14*E14*H14</f>
        <v>0</v>
      </c>
      <c r="J14" s="404">
        <f>G19+I19</f>
        <v>0</v>
      </c>
      <c r="L14" s="226"/>
      <c r="M14" s="226"/>
    </row>
    <row r="15" spans="1:14" ht="20.100000000000001" customHeight="1" x14ac:dyDescent="0.3">
      <c r="A15" s="130" t="s">
        <v>63</v>
      </c>
      <c r="B15" s="131" t="s">
        <v>70</v>
      </c>
      <c r="C15" s="256" t="s">
        <v>21</v>
      </c>
      <c r="D15" s="256">
        <v>1</v>
      </c>
      <c r="E15" s="91">
        <v>12</v>
      </c>
      <c r="F15" s="254"/>
      <c r="G15" s="76">
        <f t="shared" si="0"/>
        <v>0</v>
      </c>
      <c r="H15" s="255"/>
      <c r="I15" s="282">
        <f t="shared" si="1"/>
        <v>0</v>
      </c>
      <c r="J15" s="405"/>
      <c r="L15" s="226"/>
      <c r="M15" s="226"/>
    </row>
    <row r="16" spans="1:14" ht="20.100000000000001" customHeight="1" x14ac:dyDescent="0.3">
      <c r="A16" s="250" t="s">
        <v>67</v>
      </c>
      <c r="B16" s="11" t="s">
        <v>68</v>
      </c>
      <c r="C16" s="256" t="s">
        <v>21</v>
      </c>
      <c r="D16" s="256">
        <v>1</v>
      </c>
      <c r="E16" s="91">
        <v>6</v>
      </c>
      <c r="F16" s="254"/>
      <c r="G16" s="76">
        <f t="shared" si="0"/>
        <v>0</v>
      </c>
      <c r="H16" s="255"/>
      <c r="I16" s="282">
        <f t="shared" si="1"/>
        <v>0</v>
      </c>
      <c r="J16" s="405"/>
      <c r="L16" s="226"/>
      <c r="M16" s="226"/>
    </row>
    <row r="17" spans="1:13" ht="20.100000000000001" customHeight="1" x14ac:dyDescent="0.3">
      <c r="A17" s="251" t="s">
        <v>16</v>
      </c>
      <c r="B17" s="74" t="s">
        <v>17</v>
      </c>
      <c r="C17" s="75" t="s">
        <v>21</v>
      </c>
      <c r="D17" s="75">
        <v>1</v>
      </c>
      <c r="E17" s="75">
        <v>104</v>
      </c>
      <c r="F17" s="207"/>
      <c r="G17" s="76">
        <f>D17*F17*12</f>
        <v>0</v>
      </c>
      <c r="H17" s="207"/>
      <c r="I17" s="282">
        <f>D17*E17*H17</f>
        <v>0</v>
      </c>
      <c r="J17" s="405"/>
      <c r="L17" s="226"/>
      <c r="M17" s="226"/>
    </row>
    <row r="18" spans="1:13" ht="20.100000000000001" customHeight="1" thickBot="1" x14ac:dyDescent="0.35">
      <c r="A18" s="77" t="s">
        <v>29</v>
      </c>
      <c r="B18" s="78" t="s">
        <v>30</v>
      </c>
      <c r="C18" s="92" t="s">
        <v>13</v>
      </c>
      <c r="D18" s="92">
        <v>1</v>
      </c>
      <c r="E18" s="146">
        <v>6</v>
      </c>
      <c r="F18" s="204"/>
      <c r="G18" s="76">
        <f>D18*F18*12</f>
        <v>0</v>
      </c>
      <c r="H18" s="206"/>
      <c r="I18" s="138">
        <f>D18*E18*H18</f>
        <v>0</v>
      </c>
      <c r="J18" s="440"/>
    </row>
    <row r="19" spans="1:13" ht="20.100000000000001" customHeight="1" thickBot="1" x14ac:dyDescent="0.35">
      <c r="A19" s="107"/>
      <c r="B19" s="108"/>
      <c r="C19" s="147"/>
      <c r="D19" s="147"/>
      <c r="E19" s="148"/>
      <c r="F19" s="222" t="s">
        <v>37</v>
      </c>
      <c r="G19" s="223">
        <f>SUM(G17:G18)</f>
        <v>0</v>
      </c>
      <c r="H19" s="224" t="s">
        <v>37</v>
      </c>
      <c r="I19" s="225">
        <f>SUM(I14:I18)</f>
        <v>0</v>
      </c>
      <c r="J19" s="116"/>
    </row>
    <row r="20" spans="1:13" ht="20.100000000000001" customHeight="1" x14ac:dyDescent="0.3">
      <c r="F20"/>
      <c r="G20"/>
      <c r="H20"/>
      <c r="I20"/>
      <c r="J20"/>
    </row>
    <row r="21" spans="1:13" ht="27.75" customHeight="1" x14ac:dyDescent="0.3">
      <c r="F21"/>
      <c r="G21"/>
      <c r="H21"/>
      <c r="I21"/>
      <c r="J21"/>
    </row>
    <row r="22" spans="1:13" ht="34.5" customHeight="1" x14ac:dyDescent="0.3">
      <c r="F22"/>
      <c r="G22"/>
      <c r="H22"/>
      <c r="I22"/>
      <c r="J22"/>
    </row>
    <row r="23" spans="1:13" ht="55.5" customHeight="1" x14ac:dyDescent="0.3">
      <c r="F23"/>
      <c r="G23"/>
      <c r="H23"/>
      <c r="I23"/>
      <c r="J23"/>
    </row>
    <row r="24" spans="1:13" ht="27" customHeight="1" x14ac:dyDescent="0.3">
      <c r="F24"/>
      <c r="G24"/>
      <c r="H24"/>
      <c r="I24"/>
      <c r="J24"/>
    </row>
    <row r="25" spans="1:13" ht="27" customHeight="1" x14ac:dyDescent="0.3">
      <c r="F25"/>
      <c r="G25"/>
      <c r="H25"/>
      <c r="I25"/>
      <c r="J25"/>
    </row>
    <row r="26" spans="1:13" ht="23.25" customHeight="1" x14ac:dyDescent="0.3">
      <c r="A26" s="16"/>
      <c r="F26"/>
      <c r="G26"/>
      <c r="H26"/>
      <c r="I26"/>
      <c r="J26"/>
    </row>
    <row r="27" spans="1:13" ht="15" customHeight="1" x14ac:dyDescent="0.3">
      <c r="F27"/>
      <c r="G27"/>
      <c r="H27"/>
      <c r="I27"/>
      <c r="J27"/>
    </row>
    <row r="28" spans="1:13" ht="12" customHeight="1" x14ac:dyDescent="0.3">
      <c r="F28"/>
      <c r="G28"/>
      <c r="H28"/>
      <c r="I28"/>
      <c r="J28"/>
    </row>
    <row r="29" spans="1:13" ht="15" customHeight="1" x14ac:dyDescent="0.3">
      <c r="F29"/>
      <c r="G29"/>
      <c r="H29"/>
      <c r="I29"/>
      <c r="J29"/>
    </row>
    <row r="30" spans="1:13" ht="24" customHeight="1" x14ac:dyDescent="0.3">
      <c r="F30"/>
      <c r="G30"/>
      <c r="H30"/>
      <c r="I30"/>
      <c r="J30"/>
    </row>
    <row r="31" spans="1:13" ht="18" customHeight="1" x14ac:dyDescent="0.3">
      <c r="F31"/>
      <c r="G31"/>
      <c r="H31"/>
      <c r="I31"/>
      <c r="J31"/>
    </row>
    <row r="32" spans="1:13" s="29" customFormat="1" ht="20.100000000000001" customHeight="1" x14ac:dyDescent="0.3">
      <c r="A32"/>
      <c r="B32"/>
      <c r="C32"/>
    </row>
    <row r="33" spans="1:10" s="29" customFormat="1" ht="20.100000000000001" customHeight="1" x14ac:dyDescent="0.3">
      <c r="A33"/>
      <c r="B33"/>
      <c r="C33"/>
    </row>
    <row r="34" spans="1:10" s="29" customFormat="1" ht="20.100000000000001" customHeight="1" x14ac:dyDescent="0.3">
      <c r="A34"/>
      <c r="B34"/>
      <c r="C34"/>
    </row>
    <row r="35" spans="1:10" s="29" customFormat="1" ht="20.100000000000001" customHeight="1" x14ac:dyDescent="0.3">
      <c r="A35" s="60"/>
      <c r="B35" s="60"/>
      <c r="C35"/>
    </row>
    <row r="36" spans="1:10" s="29" customFormat="1" ht="20.100000000000001" customHeight="1" x14ac:dyDescent="0.3">
      <c r="A36"/>
      <c r="B36"/>
      <c r="C36"/>
    </row>
    <row r="37" spans="1:10" s="29" customFormat="1" ht="20.100000000000001" customHeight="1" x14ac:dyDescent="0.3">
      <c r="A37"/>
      <c r="B37"/>
      <c r="C37"/>
    </row>
    <row r="38" spans="1:10" s="29" customFormat="1" ht="20.100000000000001" customHeight="1" x14ac:dyDescent="0.3">
      <c r="A38"/>
      <c r="B38"/>
      <c r="C38"/>
    </row>
    <row r="39" spans="1:10" ht="15" customHeight="1" x14ac:dyDescent="0.3">
      <c r="F39"/>
      <c r="G39"/>
      <c r="H39"/>
      <c r="I39"/>
      <c r="J39"/>
    </row>
    <row r="40" spans="1:10" ht="55.5" customHeight="1" x14ac:dyDescent="0.3">
      <c r="F40"/>
      <c r="G40"/>
      <c r="H40"/>
      <c r="I40"/>
      <c r="J40"/>
    </row>
    <row r="41" spans="1:10" ht="35.25" customHeight="1" x14ac:dyDescent="0.3">
      <c r="F41"/>
      <c r="G41"/>
      <c r="H41"/>
      <c r="I41"/>
      <c r="J41"/>
    </row>
    <row r="42" spans="1:10" ht="22.5" customHeight="1" x14ac:dyDescent="0.3">
      <c r="F42"/>
      <c r="G42"/>
      <c r="H42"/>
      <c r="I42"/>
      <c r="J42"/>
    </row>
    <row r="43" spans="1:10" ht="13.5" customHeight="1" x14ac:dyDescent="0.3">
      <c r="F43"/>
      <c r="G43"/>
      <c r="H43"/>
      <c r="I43"/>
      <c r="J43"/>
    </row>
    <row r="44" spans="1:10" ht="14.25" customHeight="1" x14ac:dyDescent="0.3">
      <c r="F44"/>
      <c r="G44"/>
      <c r="H44"/>
      <c r="I44"/>
      <c r="J44"/>
    </row>
    <row r="45" spans="1:10" ht="15" customHeight="1" x14ac:dyDescent="0.3">
      <c r="F45"/>
      <c r="G45"/>
      <c r="H45"/>
      <c r="I45"/>
      <c r="J45"/>
    </row>
    <row r="46" spans="1:10" ht="15" customHeight="1" x14ac:dyDescent="0.3">
      <c r="F46"/>
      <c r="G46"/>
      <c r="H46"/>
      <c r="I46"/>
      <c r="J46"/>
    </row>
    <row r="47" spans="1:10" ht="24" customHeight="1" x14ac:dyDescent="0.3">
      <c r="F47"/>
      <c r="G47"/>
      <c r="H47"/>
      <c r="I47"/>
      <c r="J47"/>
    </row>
    <row r="48" spans="1:10" s="29" customFormat="1" ht="20.100000000000001" customHeight="1" x14ac:dyDescent="0.3">
      <c r="A48"/>
      <c r="B48"/>
      <c r="C48"/>
    </row>
    <row r="49" spans="1:10" s="29" customFormat="1" ht="20.100000000000001" customHeight="1" x14ac:dyDescent="0.3">
      <c r="A49"/>
      <c r="B49"/>
      <c r="C49"/>
    </row>
    <row r="50" spans="1:10" s="29" customFormat="1" ht="20.100000000000001" customHeight="1" x14ac:dyDescent="0.3">
      <c r="A50"/>
      <c r="B50" s="226"/>
      <c r="C50" s="226"/>
    </row>
    <row r="51" spans="1:10" s="29" customFormat="1" ht="20.100000000000001" customHeight="1" x14ac:dyDescent="0.3">
      <c r="A51"/>
      <c r="B51"/>
      <c r="C51"/>
    </row>
    <row r="52" spans="1:10" s="29" customFormat="1" ht="20.100000000000001" customHeight="1" x14ac:dyDescent="0.3">
      <c r="A52"/>
      <c r="B52"/>
      <c r="C52"/>
      <c r="D52"/>
      <c r="E52"/>
    </row>
    <row r="53" spans="1:10" s="29" customFormat="1" ht="20.100000000000001" customHeight="1" x14ac:dyDescent="0.3">
      <c r="A53"/>
      <c r="B53"/>
      <c r="C53"/>
      <c r="D53"/>
      <c r="E53"/>
    </row>
    <row r="54" spans="1:10" s="29" customFormat="1" ht="20.100000000000001" customHeight="1" x14ac:dyDescent="0.3">
      <c r="A54"/>
      <c r="B54"/>
      <c r="C54"/>
      <c r="D54"/>
      <c r="E54"/>
    </row>
    <row r="55" spans="1:10" s="45" customFormat="1" ht="19.5" customHeight="1" x14ac:dyDescent="0.3">
      <c r="A55"/>
      <c r="B55"/>
      <c r="C55"/>
      <c r="D55"/>
      <c r="E55"/>
    </row>
    <row r="56" spans="1:10" ht="63" customHeight="1" x14ac:dyDescent="0.3">
      <c r="F56"/>
      <c r="G56"/>
      <c r="H56"/>
      <c r="I56"/>
      <c r="J56"/>
    </row>
    <row r="57" spans="1:10" ht="27" customHeight="1" x14ac:dyDescent="0.3">
      <c r="F57"/>
      <c r="G57"/>
      <c r="H57"/>
      <c r="I57"/>
      <c r="J57"/>
    </row>
    <row r="58" spans="1:10" ht="15" customHeight="1" x14ac:dyDescent="0.3">
      <c r="F58"/>
      <c r="G58"/>
      <c r="H58"/>
      <c r="I58"/>
      <c r="J58"/>
    </row>
    <row r="59" spans="1:10" ht="12.75" customHeight="1" x14ac:dyDescent="0.3">
      <c r="F59"/>
      <c r="G59"/>
      <c r="H59"/>
      <c r="I59"/>
      <c r="J59"/>
    </row>
    <row r="60" spans="1:10" ht="27" customHeight="1" x14ac:dyDescent="0.3">
      <c r="F60"/>
      <c r="G60"/>
      <c r="H60"/>
      <c r="I60"/>
      <c r="J60"/>
    </row>
    <row r="61" spans="1:10" ht="42.75" customHeight="1" x14ac:dyDescent="0.3">
      <c r="F61"/>
      <c r="G61"/>
      <c r="H61"/>
      <c r="I61"/>
      <c r="J61"/>
    </row>
    <row r="62" spans="1:10" ht="35.25" customHeight="1" x14ac:dyDescent="0.3">
      <c r="F62"/>
      <c r="G62"/>
      <c r="H62"/>
      <c r="I62"/>
      <c r="J62"/>
    </row>
    <row r="63" spans="1:10" s="47" customFormat="1" ht="33.75" customHeight="1" x14ac:dyDescent="0.3">
      <c r="A63"/>
      <c r="B63"/>
      <c r="C63"/>
      <c r="D63"/>
      <c r="E63"/>
    </row>
    <row r="64" spans="1:10" ht="56.25" customHeight="1" x14ac:dyDescent="0.3">
      <c r="F64"/>
      <c r="G64"/>
      <c r="H64"/>
      <c r="I64"/>
      <c r="J64"/>
    </row>
    <row r="65" spans="6:10" ht="12.75" customHeight="1" x14ac:dyDescent="0.3">
      <c r="F65"/>
      <c r="G65"/>
      <c r="H65"/>
      <c r="I65"/>
      <c r="J65"/>
    </row>
    <row r="66" spans="6:10" ht="15" customHeight="1" x14ac:dyDescent="0.3">
      <c r="F66"/>
      <c r="G66"/>
      <c r="H66"/>
      <c r="I66"/>
      <c r="J66"/>
    </row>
    <row r="67" spans="6:10" ht="24" customHeight="1" x14ac:dyDescent="0.3">
      <c r="F67"/>
      <c r="G67"/>
      <c r="H67"/>
      <c r="I67"/>
      <c r="J67"/>
    </row>
    <row r="68" spans="6:10" ht="18" customHeight="1" x14ac:dyDescent="0.3">
      <c r="F68"/>
      <c r="G68"/>
      <c r="H68"/>
      <c r="I68"/>
      <c r="J68"/>
    </row>
    <row r="69" spans="6:10" ht="18" customHeight="1" x14ac:dyDescent="0.3">
      <c r="F69"/>
      <c r="G69"/>
      <c r="H69"/>
      <c r="I69"/>
      <c r="J69"/>
    </row>
    <row r="70" spans="6:10" ht="18" customHeight="1" x14ac:dyDescent="0.3">
      <c r="F70"/>
      <c r="G70"/>
      <c r="H70"/>
      <c r="I70"/>
      <c r="J70"/>
    </row>
    <row r="71" spans="6:10" ht="18" customHeight="1" x14ac:dyDescent="0.3">
      <c r="F71"/>
      <c r="G71"/>
      <c r="H71"/>
      <c r="I71"/>
      <c r="J71"/>
    </row>
    <row r="72" spans="6:10" ht="18" customHeight="1" x14ac:dyDescent="0.3">
      <c r="F72"/>
      <c r="G72"/>
      <c r="H72"/>
      <c r="I72"/>
      <c r="J72"/>
    </row>
    <row r="73" spans="6:10" ht="20.100000000000001" customHeight="1" x14ac:dyDescent="0.3">
      <c r="F73"/>
      <c r="G73"/>
      <c r="H73"/>
      <c r="I73"/>
      <c r="J73"/>
    </row>
    <row r="74" spans="6:10" ht="20.100000000000001" customHeight="1" x14ac:dyDescent="0.3">
      <c r="F74"/>
      <c r="G74"/>
      <c r="H74"/>
      <c r="I74"/>
      <c r="J74"/>
    </row>
    <row r="75" spans="6:10" ht="27" customHeight="1" x14ac:dyDescent="0.3">
      <c r="F75"/>
      <c r="G75"/>
      <c r="H75"/>
      <c r="I75"/>
      <c r="J75"/>
    </row>
    <row r="76" spans="6:10" ht="15" customHeight="1" x14ac:dyDescent="0.3">
      <c r="F76"/>
      <c r="G76"/>
      <c r="H76"/>
      <c r="I76"/>
      <c r="J76"/>
    </row>
    <row r="77" spans="6:10" ht="14.25" customHeight="1" x14ac:dyDescent="0.3">
      <c r="F77"/>
      <c r="G77"/>
      <c r="H77"/>
      <c r="I77"/>
      <c r="J77"/>
    </row>
    <row r="78" spans="6:10" ht="15" customHeight="1" x14ac:dyDescent="0.3">
      <c r="F78"/>
      <c r="G78"/>
      <c r="H78"/>
      <c r="I78"/>
      <c r="J78"/>
    </row>
    <row r="79" spans="6:10" ht="24" customHeight="1" x14ac:dyDescent="0.3">
      <c r="F79"/>
      <c r="G79"/>
      <c r="H79"/>
      <c r="I79"/>
      <c r="J79"/>
    </row>
    <row r="80" spans="6:10" ht="18" customHeight="1" x14ac:dyDescent="0.3">
      <c r="F80"/>
      <c r="G80"/>
      <c r="H80"/>
      <c r="I80"/>
      <c r="J80"/>
    </row>
    <row r="81" spans="1:10" ht="20.100000000000001" customHeight="1" x14ac:dyDescent="0.3">
      <c r="F81"/>
      <c r="G81"/>
      <c r="H81"/>
      <c r="I81"/>
      <c r="J81"/>
    </row>
    <row r="82" spans="1:10" ht="20.100000000000001" customHeight="1" x14ac:dyDescent="0.3">
      <c r="F82"/>
      <c r="G82"/>
      <c r="H82"/>
      <c r="I82"/>
      <c r="J82"/>
    </row>
    <row r="83" spans="1:10" ht="20.100000000000001" customHeight="1" x14ac:dyDescent="0.3">
      <c r="F83"/>
      <c r="G83"/>
      <c r="H83"/>
      <c r="I83"/>
      <c r="J83"/>
    </row>
    <row r="84" spans="1:10" ht="20.100000000000001" customHeight="1" x14ac:dyDescent="0.3">
      <c r="F84"/>
      <c r="G84"/>
      <c r="H84"/>
      <c r="I84"/>
      <c r="J84"/>
    </row>
    <row r="85" spans="1:10" ht="20.100000000000001" customHeight="1" x14ac:dyDescent="0.3">
      <c r="F85"/>
      <c r="G85"/>
      <c r="H85"/>
      <c r="I85"/>
      <c r="J85"/>
    </row>
    <row r="86" spans="1:10" ht="20.100000000000001" customHeight="1" x14ac:dyDescent="0.3">
      <c r="F86"/>
      <c r="G86"/>
      <c r="H86"/>
      <c r="I86"/>
      <c r="J86"/>
    </row>
    <row r="87" spans="1:10" ht="20.100000000000001" customHeight="1" x14ac:dyDescent="0.3">
      <c r="F87"/>
      <c r="G87"/>
      <c r="H87"/>
      <c r="I87"/>
      <c r="J87"/>
    </row>
    <row r="88" spans="1:10" s="47" customFormat="1" ht="25.5" customHeight="1" x14ac:dyDescent="0.3">
      <c r="A88"/>
      <c r="B88"/>
      <c r="C88"/>
      <c r="D88"/>
      <c r="E88"/>
    </row>
    <row r="89" spans="1:10" ht="15" customHeight="1" x14ac:dyDescent="0.3">
      <c r="F89"/>
      <c r="G89"/>
      <c r="H89"/>
      <c r="I89"/>
      <c r="J89"/>
    </row>
    <row r="90" spans="1:10" ht="13.5" customHeight="1" x14ac:dyDescent="0.3">
      <c r="F90"/>
      <c r="G90"/>
      <c r="H90"/>
      <c r="I90"/>
      <c r="J90"/>
    </row>
    <row r="91" spans="1:10" ht="15" customHeight="1" x14ac:dyDescent="0.3">
      <c r="F91"/>
      <c r="G91"/>
      <c r="H91"/>
      <c r="I91"/>
      <c r="J91"/>
    </row>
    <row r="92" spans="1:10" ht="24" customHeight="1" x14ac:dyDescent="0.3">
      <c r="F92"/>
      <c r="G92"/>
      <c r="H92"/>
      <c r="I92"/>
      <c r="J92"/>
    </row>
    <row r="93" spans="1:10" ht="18" customHeight="1" x14ac:dyDescent="0.3">
      <c r="F93"/>
      <c r="G93"/>
      <c r="H93"/>
      <c r="I93"/>
      <c r="J93"/>
    </row>
    <row r="94" spans="1:10" ht="20.100000000000001" customHeight="1" x14ac:dyDescent="0.3">
      <c r="F94"/>
      <c r="G94"/>
      <c r="H94"/>
      <c r="I94"/>
      <c r="J94"/>
    </row>
    <row r="95" spans="1:10" ht="20.100000000000001" customHeight="1" x14ac:dyDescent="0.3">
      <c r="F95"/>
      <c r="G95"/>
      <c r="H95"/>
      <c r="I95"/>
      <c r="J95"/>
    </row>
    <row r="96" spans="1:10" ht="20.100000000000001" customHeight="1" x14ac:dyDescent="0.3">
      <c r="F96"/>
      <c r="G96"/>
      <c r="H96"/>
      <c r="I96"/>
      <c r="J96"/>
    </row>
    <row r="97" spans="6:10" ht="20.100000000000001" customHeight="1" x14ac:dyDescent="0.3">
      <c r="F97"/>
      <c r="G97"/>
      <c r="H97"/>
      <c r="I97"/>
      <c r="J97"/>
    </row>
    <row r="98" spans="6:10" ht="20.100000000000001" customHeight="1" x14ac:dyDescent="0.3">
      <c r="F98"/>
      <c r="G98"/>
      <c r="H98"/>
      <c r="I98"/>
      <c r="J98"/>
    </row>
    <row r="99" spans="6:10" ht="19.5" customHeight="1" x14ac:dyDescent="0.3">
      <c r="F99"/>
      <c r="G99"/>
      <c r="H99"/>
      <c r="I99"/>
      <c r="J99"/>
    </row>
    <row r="100" spans="6:10" ht="27" customHeight="1" x14ac:dyDescent="0.3">
      <c r="F100"/>
      <c r="G100"/>
      <c r="H100"/>
      <c r="I100"/>
      <c r="J100"/>
    </row>
    <row r="101" spans="6:10" ht="27" customHeight="1" x14ac:dyDescent="0.3">
      <c r="F101"/>
      <c r="G101"/>
      <c r="H101"/>
      <c r="I101"/>
      <c r="J101"/>
    </row>
    <row r="102" spans="6:10" ht="55.5" customHeight="1" x14ac:dyDescent="0.3">
      <c r="F102"/>
      <c r="G102"/>
      <c r="H102"/>
      <c r="I102"/>
      <c r="J102"/>
    </row>
    <row r="103" spans="6:10" ht="34.5" customHeight="1" x14ac:dyDescent="0.3">
      <c r="F103"/>
      <c r="G103"/>
      <c r="H103"/>
      <c r="I103"/>
      <c r="J103"/>
    </row>
    <row r="104" spans="6:10" ht="27" customHeight="1" x14ac:dyDescent="0.3">
      <c r="F104"/>
      <c r="G104"/>
      <c r="H104"/>
      <c r="I104"/>
      <c r="J104"/>
    </row>
    <row r="105" spans="6:10" ht="54.75" customHeight="1" x14ac:dyDescent="0.3">
      <c r="F105"/>
      <c r="G105"/>
      <c r="H105"/>
      <c r="I105"/>
      <c r="J105"/>
    </row>
    <row r="106" spans="6:10" ht="24.75" customHeight="1" x14ac:dyDescent="0.3">
      <c r="F106"/>
      <c r="G106"/>
      <c r="H106"/>
      <c r="I106"/>
      <c r="J106"/>
    </row>
    <row r="107" spans="6:10" ht="15" customHeight="1" x14ac:dyDescent="0.3">
      <c r="F107"/>
      <c r="G107"/>
      <c r="H107"/>
      <c r="I107"/>
      <c r="J107"/>
    </row>
    <row r="108" spans="6:10" ht="24" customHeight="1" x14ac:dyDescent="0.3">
      <c r="F108"/>
      <c r="G108"/>
      <c r="H108"/>
      <c r="I108"/>
      <c r="J108"/>
    </row>
    <row r="109" spans="6:10" ht="18" customHeight="1" x14ac:dyDescent="0.3">
      <c r="F109"/>
      <c r="G109"/>
      <c r="H109"/>
      <c r="I109"/>
      <c r="J109"/>
    </row>
    <row r="110" spans="6:10" ht="20.100000000000001" customHeight="1" x14ac:dyDescent="0.3">
      <c r="F110"/>
      <c r="G110"/>
      <c r="H110"/>
      <c r="I110"/>
      <c r="J110"/>
    </row>
    <row r="111" spans="6:10" ht="20.100000000000001" customHeight="1" x14ac:dyDescent="0.3">
      <c r="F111"/>
      <c r="G111"/>
      <c r="H111"/>
      <c r="I111"/>
      <c r="J111"/>
    </row>
    <row r="112" spans="6:10" ht="20.100000000000001" customHeight="1" x14ac:dyDescent="0.3">
      <c r="F112"/>
      <c r="G112"/>
      <c r="H112"/>
      <c r="I112"/>
      <c r="J112"/>
    </row>
    <row r="113" spans="6:10" ht="20.100000000000001" customHeight="1" x14ac:dyDescent="0.3">
      <c r="F113"/>
      <c r="G113"/>
      <c r="H113"/>
      <c r="I113"/>
      <c r="J113"/>
    </row>
    <row r="114" spans="6:10" ht="20.100000000000001" customHeight="1" x14ac:dyDescent="0.3">
      <c r="F114"/>
      <c r="G114"/>
      <c r="H114"/>
      <c r="I114"/>
      <c r="J114"/>
    </row>
    <row r="115" spans="6:10" ht="20.100000000000001" customHeight="1" x14ac:dyDescent="0.3">
      <c r="F115"/>
      <c r="G115"/>
      <c r="H115"/>
      <c r="I115"/>
      <c r="J115"/>
    </row>
    <row r="116" spans="6:10" ht="20.100000000000001" customHeight="1" x14ac:dyDescent="0.3">
      <c r="F116"/>
      <c r="G116"/>
      <c r="H116"/>
      <c r="I116"/>
      <c r="J116"/>
    </row>
    <row r="117" spans="6:10" ht="20.100000000000001" customHeight="1" x14ac:dyDescent="0.3">
      <c r="F117"/>
      <c r="G117"/>
      <c r="H117"/>
      <c r="I117"/>
      <c r="J117"/>
    </row>
    <row r="118" spans="6:10" ht="20.100000000000001" customHeight="1" x14ac:dyDescent="0.3">
      <c r="F118"/>
      <c r="G118"/>
      <c r="H118"/>
      <c r="I118"/>
      <c r="J118"/>
    </row>
    <row r="119" spans="6:10" ht="25.5" customHeight="1" x14ac:dyDescent="0.3">
      <c r="F119"/>
      <c r="G119"/>
      <c r="H119"/>
      <c r="I119"/>
      <c r="J119"/>
    </row>
    <row r="120" spans="6:10" ht="34.5" customHeight="1" x14ac:dyDescent="0.3">
      <c r="F120"/>
      <c r="G120"/>
      <c r="H120"/>
      <c r="I120"/>
      <c r="J120"/>
    </row>
    <row r="121" spans="6:10" ht="20.100000000000001" customHeight="1" x14ac:dyDescent="0.3">
      <c r="F121"/>
      <c r="G121"/>
      <c r="H121"/>
      <c r="I121"/>
      <c r="J121"/>
    </row>
    <row r="122" spans="6:10" ht="61.5" customHeight="1" x14ac:dyDescent="0.3">
      <c r="F122"/>
      <c r="G122"/>
      <c r="H122"/>
      <c r="I122"/>
      <c r="J122"/>
    </row>
    <row r="123" spans="6:10" ht="24.75" customHeight="1" x14ac:dyDescent="0.3">
      <c r="F123"/>
      <c r="G123"/>
      <c r="H123"/>
      <c r="I123"/>
      <c r="J123"/>
    </row>
    <row r="124" spans="6:10" ht="15" customHeight="1" x14ac:dyDescent="0.3">
      <c r="F124"/>
      <c r="G124"/>
      <c r="H124"/>
      <c r="I124"/>
      <c r="J124"/>
    </row>
    <row r="125" spans="6:10" ht="24" customHeight="1" x14ac:dyDescent="0.3">
      <c r="F125"/>
      <c r="G125"/>
      <c r="H125"/>
      <c r="I125"/>
      <c r="J125"/>
    </row>
    <row r="126" spans="6:10" ht="18" customHeight="1" x14ac:dyDescent="0.3">
      <c r="F126"/>
      <c r="G126"/>
      <c r="H126"/>
      <c r="I126"/>
      <c r="J126"/>
    </row>
    <row r="127" spans="6:10" ht="20.100000000000001" customHeight="1" x14ac:dyDescent="0.3">
      <c r="F127"/>
      <c r="G127"/>
      <c r="H127"/>
      <c r="I127"/>
      <c r="J127"/>
    </row>
    <row r="128" spans="6:10" ht="20.100000000000001" customHeight="1" x14ac:dyDescent="0.3">
      <c r="F128"/>
      <c r="G128"/>
      <c r="H128"/>
      <c r="I128"/>
      <c r="J128"/>
    </row>
    <row r="129" spans="6:10" ht="20.100000000000001" customHeight="1" x14ac:dyDescent="0.3">
      <c r="F129"/>
      <c r="G129"/>
      <c r="H129"/>
      <c r="I129"/>
      <c r="J129"/>
    </row>
    <row r="130" spans="6:10" ht="20.100000000000001" customHeight="1" x14ac:dyDescent="0.3">
      <c r="F130"/>
      <c r="G130"/>
      <c r="H130"/>
      <c r="I130"/>
      <c r="J130"/>
    </row>
    <row r="131" spans="6:10" ht="20.100000000000001" customHeight="1" x14ac:dyDescent="0.3">
      <c r="F131"/>
      <c r="G131"/>
      <c r="H131"/>
      <c r="I131"/>
      <c r="J131"/>
    </row>
    <row r="132" spans="6:10" ht="20.100000000000001" customHeight="1" x14ac:dyDescent="0.3">
      <c r="F132"/>
      <c r="G132"/>
      <c r="H132"/>
      <c r="I132"/>
      <c r="J132"/>
    </row>
    <row r="133" spans="6:10" ht="22.5" customHeight="1" x14ac:dyDescent="0.3">
      <c r="F133"/>
      <c r="G133"/>
      <c r="H133"/>
      <c r="I133"/>
      <c r="J133"/>
    </row>
    <row r="134" spans="6:10" ht="20.25" customHeight="1" x14ac:dyDescent="0.3">
      <c r="F134"/>
      <c r="G134"/>
      <c r="H134"/>
      <c r="I134"/>
      <c r="J134"/>
    </row>
    <row r="135" spans="6:10" ht="13.5" customHeight="1" x14ac:dyDescent="0.3">
      <c r="F135"/>
      <c r="G135"/>
      <c r="H135"/>
      <c r="I135"/>
      <c r="J135"/>
    </row>
    <row r="136" spans="6:10" ht="15" customHeight="1" x14ac:dyDescent="0.3">
      <c r="F136"/>
      <c r="G136"/>
      <c r="H136"/>
      <c r="I136"/>
      <c r="J136"/>
    </row>
    <row r="137" spans="6:10" ht="24" customHeight="1" x14ac:dyDescent="0.3">
      <c r="F137"/>
      <c r="G137"/>
      <c r="H137"/>
      <c r="I137"/>
      <c r="J137"/>
    </row>
    <row r="138" spans="6:10" ht="18" customHeight="1" x14ac:dyDescent="0.3">
      <c r="F138"/>
      <c r="G138"/>
      <c r="H138"/>
      <c r="I138"/>
      <c r="J138"/>
    </row>
    <row r="139" spans="6:10" ht="20.100000000000001" customHeight="1" x14ac:dyDescent="0.3">
      <c r="F139"/>
      <c r="G139"/>
      <c r="H139"/>
      <c r="I139"/>
      <c r="J139"/>
    </row>
    <row r="140" spans="6:10" ht="20.100000000000001" customHeight="1" x14ac:dyDescent="0.3">
      <c r="F140"/>
      <c r="G140"/>
      <c r="H140"/>
      <c r="I140"/>
      <c r="J140"/>
    </row>
    <row r="141" spans="6:10" ht="20.100000000000001" customHeight="1" x14ac:dyDescent="0.3">
      <c r="F141"/>
      <c r="G141"/>
      <c r="H141"/>
      <c r="I141"/>
      <c r="J141"/>
    </row>
    <row r="142" spans="6:10" ht="20.100000000000001" customHeight="1" x14ac:dyDescent="0.3">
      <c r="F142"/>
      <c r="G142"/>
      <c r="H142"/>
      <c r="I142"/>
      <c r="J142"/>
    </row>
    <row r="143" spans="6:10" ht="20.100000000000001" customHeight="1" x14ac:dyDescent="0.3">
      <c r="F143"/>
      <c r="G143"/>
      <c r="H143"/>
      <c r="I143"/>
      <c r="J143"/>
    </row>
    <row r="144" spans="6:10" ht="20.100000000000001" customHeight="1" x14ac:dyDescent="0.3">
      <c r="F144"/>
      <c r="G144"/>
      <c r="H144"/>
      <c r="I144"/>
      <c r="J144"/>
    </row>
    <row r="145" spans="6:10" ht="20.100000000000001" customHeight="1" x14ac:dyDescent="0.3">
      <c r="F145"/>
      <c r="G145"/>
      <c r="H145"/>
      <c r="I145"/>
      <c r="J145"/>
    </row>
    <row r="146" spans="6:10" ht="27" customHeight="1" x14ac:dyDescent="0.3">
      <c r="F146"/>
      <c r="G146"/>
      <c r="H146"/>
      <c r="I146"/>
      <c r="J146"/>
    </row>
    <row r="147" spans="6:10" ht="15" customHeight="1" x14ac:dyDescent="0.3">
      <c r="F147"/>
      <c r="G147"/>
      <c r="H147"/>
      <c r="I147"/>
      <c r="J147"/>
    </row>
    <row r="148" spans="6:10" ht="13.5" customHeight="1" x14ac:dyDescent="0.3">
      <c r="F148"/>
      <c r="G148"/>
      <c r="H148"/>
      <c r="I148"/>
      <c r="J148"/>
    </row>
    <row r="149" spans="6:10" ht="13.5" customHeight="1" x14ac:dyDescent="0.3">
      <c r="F149"/>
      <c r="G149"/>
      <c r="H149"/>
      <c r="I149"/>
      <c r="J149"/>
    </row>
    <row r="150" spans="6:10" ht="15" customHeight="1" x14ac:dyDescent="0.3">
      <c r="F150"/>
      <c r="G150"/>
      <c r="H150"/>
      <c r="I150"/>
      <c r="J150"/>
    </row>
    <row r="151" spans="6:10" ht="24" customHeight="1" x14ac:dyDescent="0.3">
      <c r="F151"/>
      <c r="G151"/>
      <c r="H151"/>
      <c r="I151"/>
      <c r="J151"/>
    </row>
    <row r="152" spans="6:10" ht="18" customHeight="1" x14ac:dyDescent="0.3">
      <c r="F152"/>
      <c r="G152"/>
      <c r="H152"/>
      <c r="I152"/>
      <c r="J152"/>
    </row>
    <row r="153" spans="6:10" ht="18" customHeight="1" x14ac:dyDescent="0.3">
      <c r="F153"/>
      <c r="G153"/>
      <c r="H153"/>
      <c r="I153"/>
      <c r="J153"/>
    </row>
    <row r="154" spans="6:10" ht="18" customHeight="1" x14ac:dyDescent="0.3">
      <c r="F154"/>
      <c r="G154"/>
      <c r="H154"/>
      <c r="I154"/>
      <c r="J154"/>
    </row>
    <row r="155" spans="6:10" ht="18" customHeight="1" x14ac:dyDescent="0.3">
      <c r="F155"/>
      <c r="G155"/>
      <c r="H155"/>
      <c r="I155"/>
      <c r="J155"/>
    </row>
    <row r="156" spans="6:10" ht="20.100000000000001" customHeight="1" x14ac:dyDescent="0.3">
      <c r="F156"/>
      <c r="G156"/>
      <c r="H156"/>
      <c r="I156"/>
      <c r="J156"/>
    </row>
    <row r="157" spans="6:10" ht="19.5" customHeight="1" x14ac:dyDescent="0.3">
      <c r="F157"/>
      <c r="G157"/>
      <c r="H157"/>
      <c r="I157"/>
      <c r="J157"/>
    </row>
    <row r="158" spans="6:10" ht="19.5" customHeight="1" x14ac:dyDescent="0.3">
      <c r="F158"/>
      <c r="G158"/>
      <c r="H158"/>
      <c r="I158"/>
      <c r="J158"/>
    </row>
    <row r="159" spans="6:10" ht="27" customHeight="1" x14ac:dyDescent="0.3">
      <c r="F159"/>
      <c r="G159"/>
      <c r="H159"/>
      <c r="I159"/>
      <c r="J159"/>
    </row>
    <row r="160" spans="6:10" ht="23.25" customHeight="1" x14ac:dyDescent="0.3">
      <c r="F160"/>
      <c r="G160"/>
      <c r="H160"/>
      <c r="I160"/>
      <c r="J160"/>
    </row>
    <row r="161" spans="6:10" ht="13.5" customHeight="1" x14ac:dyDescent="0.3">
      <c r="F161"/>
      <c r="G161"/>
      <c r="H161"/>
      <c r="I161"/>
      <c r="J161"/>
    </row>
    <row r="162" spans="6:10" ht="15" customHeight="1" x14ac:dyDescent="0.3">
      <c r="F162"/>
      <c r="G162"/>
      <c r="H162"/>
      <c r="I162"/>
      <c r="J162"/>
    </row>
    <row r="163" spans="6:10" ht="24" customHeight="1" x14ac:dyDescent="0.3">
      <c r="F163"/>
      <c r="G163"/>
      <c r="H163"/>
      <c r="I163"/>
      <c r="J163"/>
    </row>
    <row r="164" spans="6:10" ht="18" customHeight="1" x14ac:dyDescent="0.3">
      <c r="F164"/>
      <c r="G164"/>
      <c r="H164"/>
      <c r="I164"/>
      <c r="J164"/>
    </row>
    <row r="165" spans="6:10" ht="20.100000000000001" customHeight="1" x14ac:dyDescent="0.3">
      <c r="F165"/>
      <c r="G165"/>
      <c r="H165"/>
      <c r="I165"/>
      <c r="J165"/>
    </row>
    <row r="166" spans="6:10" ht="20.100000000000001" customHeight="1" x14ac:dyDescent="0.3">
      <c r="F166"/>
      <c r="G166"/>
      <c r="H166"/>
      <c r="I166"/>
      <c r="J166"/>
    </row>
    <row r="167" spans="6:10" ht="20.100000000000001" customHeight="1" x14ac:dyDescent="0.3">
      <c r="F167"/>
      <c r="G167"/>
      <c r="H167"/>
      <c r="I167"/>
      <c r="J167"/>
    </row>
    <row r="168" spans="6:10" ht="24" customHeight="1" x14ac:dyDescent="0.3">
      <c r="F168"/>
      <c r="G168"/>
      <c r="H168"/>
      <c r="I168"/>
      <c r="J168"/>
    </row>
    <row r="169" spans="6:10" ht="21.75" customHeight="1" x14ac:dyDescent="0.3">
      <c r="F169"/>
      <c r="G169"/>
      <c r="H169"/>
      <c r="I169"/>
      <c r="J169"/>
    </row>
    <row r="170" spans="6:10" ht="25.5" customHeight="1" x14ac:dyDescent="0.3">
      <c r="F170"/>
      <c r="G170"/>
      <c r="H170"/>
      <c r="I170"/>
      <c r="J170"/>
    </row>
    <row r="171" spans="6:10" ht="24" customHeight="1" x14ac:dyDescent="0.3">
      <c r="F171"/>
      <c r="G171"/>
      <c r="H171"/>
      <c r="I171"/>
      <c r="J171"/>
    </row>
    <row r="172" spans="6:10" ht="15" customHeight="1" x14ac:dyDescent="0.3">
      <c r="F172"/>
      <c r="G172"/>
      <c r="H172"/>
      <c r="I172"/>
      <c r="J172"/>
    </row>
    <row r="173" spans="6:10" ht="15" customHeight="1" x14ac:dyDescent="0.3">
      <c r="F173"/>
      <c r="G173"/>
      <c r="H173"/>
      <c r="I173"/>
      <c r="J173"/>
    </row>
    <row r="174" spans="6:10" ht="36.75" customHeight="1" x14ac:dyDescent="0.3">
      <c r="F174"/>
      <c r="G174"/>
      <c r="H174"/>
      <c r="I174"/>
      <c r="J174"/>
    </row>
    <row r="175" spans="6:10" ht="22.5" customHeight="1" x14ac:dyDescent="0.3">
      <c r="F175"/>
      <c r="G175"/>
      <c r="H175"/>
      <c r="I175"/>
      <c r="J175"/>
    </row>
    <row r="176" spans="6:10" ht="20.100000000000001" customHeight="1" x14ac:dyDescent="0.3">
      <c r="F176"/>
      <c r="G176"/>
      <c r="H176"/>
      <c r="I176"/>
      <c r="J176"/>
    </row>
    <row r="177" spans="6:10" ht="20.100000000000001" customHeight="1" x14ac:dyDescent="0.3">
      <c r="F177"/>
      <c r="G177"/>
      <c r="H177"/>
      <c r="I177"/>
      <c r="J177"/>
    </row>
    <row r="178" spans="6:10" ht="20.100000000000001" customHeight="1" x14ac:dyDescent="0.3">
      <c r="F178"/>
      <c r="G178"/>
      <c r="H178"/>
      <c r="I178"/>
      <c r="J178"/>
    </row>
    <row r="179" spans="6:10" ht="20.100000000000001" customHeight="1" x14ac:dyDescent="0.3">
      <c r="F179"/>
      <c r="G179"/>
      <c r="H179"/>
      <c r="I179"/>
      <c r="J179"/>
    </row>
    <row r="180" spans="6:10" ht="20.100000000000001" customHeight="1" x14ac:dyDescent="0.3">
      <c r="F180"/>
      <c r="G180"/>
      <c r="H180"/>
      <c r="I180"/>
      <c r="J180"/>
    </row>
    <row r="181" spans="6:10" ht="20.100000000000001" customHeight="1" x14ac:dyDescent="0.3">
      <c r="F181"/>
      <c r="G181"/>
      <c r="H181"/>
      <c r="I181"/>
      <c r="J181"/>
    </row>
    <row r="182" spans="6:10" ht="20.100000000000001" customHeight="1" x14ac:dyDescent="0.3">
      <c r="F182"/>
      <c r="G182"/>
      <c r="H182"/>
      <c r="I182"/>
      <c r="J182"/>
    </row>
    <row r="183" spans="6:10" ht="20.25" customHeight="1" x14ac:dyDescent="0.3">
      <c r="F183"/>
      <c r="G183"/>
      <c r="H183"/>
      <c r="I183"/>
      <c r="J183"/>
    </row>
    <row r="184" spans="6:10" ht="18.75" customHeight="1" x14ac:dyDescent="0.3">
      <c r="F184"/>
      <c r="G184"/>
      <c r="H184"/>
      <c r="I184"/>
      <c r="J184"/>
    </row>
    <row r="185" spans="6:10" ht="15" customHeight="1" x14ac:dyDescent="0.3">
      <c r="F185"/>
      <c r="G185"/>
      <c r="H185"/>
      <c r="I185"/>
      <c r="J185"/>
    </row>
    <row r="186" spans="6:10" ht="15" customHeight="1" x14ac:dyDescent="0.3">
      <c r="F186"/>
      <c r="G186"/>
      <c r="H186"/>
      <c r="I186"/>
      <c r="J186"/>
    </row>
    <row r="187" spans="6:10" ht="24" customHeight="1" x14ac:dyDescent="0.3">
      <c r="F187"/>
      <c r="G187"/>
      <c r="H187"/>
      <c r="I187"/>
      <c r="J187"/>
    </row>
    <row r="188" spans="6:10" ht="18" customHeight="1" x14ac:dyDescent="0.3">
      <c r="F188"/>
      <c r="G188"/>
      <c r="H188"/>
      <c r="I188"/>
      <c r="J188"/>
    </row>
    <row r="189" spans="6:10" ht="20.100000000000001" customHeight="1" x14ac:dyDescent="0.3">
      <c r="F189"/>
      <c r="G189"/>
      <c r="H189"/>
      <c r="I189"/>
      <c r="J189"/>
    </row>
    <row r="190" spans="6:10" ht="20.100000000000001" customHeight="1" x14ac:dyDescent="0.3">
      <c r="F190"/>
      <c r="G190"/>
      <c r="H190"/>
      <c r="I190"/>
      <c r="J190"/>
    </row>
    <row r="191" spans="6:10" ht="20.100000000000001" customHeight="1" x14ac:dyDescent="0.3">
      <c r="F191"/>
      <c r="G191"/>
      <c r="H191"/>
      <c r="I191"/>
      <c r="J191"/>
    </row>
    <row r="192" spans="6:10" ht="20.100000000000001" customHeight="1" x14ac:dyDescent="0.3">
      <c r="F192"/>
      <c r="G192"/>
      <c r="H192"/>
      <c r="I192"/>
      <c r="J192"/>
    </row>
    <row r="193" spans="6:10" ht="20.100000000000001" customHeight="1" x14ac:dyDescent="0.3">
      <c r="F193"/>
      <c r="G193"/>
      <c r="H193"/>
      <c r="I193"/>
      <c r="J193"/>
    </row>
    <row r="194" spans="6:10" ht="20.100000000000001" customHeight="1" x14ac:dyDescent="0.3">
      <c r="F194"/>
      <c r="G194"/>
      <c r="H194"/>
      <c r="I194"/>
      <c r="J194"/>
    </row>
    <row r="195" spans="6:10" ht="21" customHeight="1" x14ac:dyDescent="0.3">
      <c r="F195"/>
      <c r="G195"/>
      <c r="H195"/>
      <c r="I195"/>
      <c r="J195"/>
    </row>
    <row r="196" spans="6:10" ht="22.5" customHeight="1" x14ac:dyDescent="0.3">
      <c r="F196"/>
      <c r="G196"/>
      <c r="H196"/>
      <c r="I196"/>
      <c r="J196"/>
    </row>
    <row r="197" spans="6:10" ht="15" customHeight="1" x14ac:dyDescent="0.3">
      <c r="F197"/>
      <c r="G197"/>
      <c r="H197"/>
      <c r="I197"/>
      <c r="J197"/>
    </row>
    <row r="198" spans="6:10" ht="15" customHeight="1" x14ac:dyDescent="0.3">
      <c r="F198"/>
      <c r="G198"/>
      <c r="H198"/>
      <c r="I198"/>
      <c r="J198"/>
    </row>
    <row r="199" spans="6:10" ht="24" customHeight="1" x14ac:dyDescent="0.3">
      <c r="F199"/>
      <c r="G199"/>
      <c r="H199"/>
      <c r="I199"/>
      <c r="J199"/>
    </row>
    <row r="200" spans="6:10" ht="18" customHeight="1" x14ac:dyDescent="0.3">
      <c r="F200"/>
      <c r="G200"/>
      <c r="H200"/>
      <c r="I200"/>
      <c r="J200"/>
    </row>
    <row r="201" spans="6:10" ht="20.100000000000001" customHeight="1" x14ac:dyDescent="0.3">
      <c r="F201"/>
      <c r="G201"/>
      <c r="H201"/>
      <c r="I201"/>
      <c r="J201"/>
    </row>
    <row r="202" spans="6:10" x14ac:dyDescent="0.3">
      <c r="F202"/>
      <c r="G202"/>
      <c r="H202"/>
      <c r="I202"/>
      <c r="J202"/>
    </row>
    <row r="203" spans="6:10" ht="34.5" customHeight="1" x14ac:dyDescent="0.3">
      <c r="F203"/>
      <c r="G203"/>
      <c r="H203"/>
      <c r="I203"/>
      <c r="J203"/>
    </row>
    <row r="204" spans="6:10" x14ac:dyDescent="0.3">
      <c r="F204"/>
      <c r="G204"/>
      <c r="H204"/>
      <c r="I204"/>
      <c r="J204"/>
    </row>
    <row r="205" spans="6:10" x14ac:dyDescent="0.3">
      <c r="F205"/>
      <c r="G205"/>
      <c r="H205"/>
      <c r="I205"/>
      <c r="J205"/>
    </row>
    <row r="207" spans="6:10" ht="15" customHeight="1" x14ac:dyDescent="0.3"/>
    <row r="208" spans="6:10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H14:H18" name="Oblast2"/>
    <protectedRange sqref="F14:F18" name="Oblast1"/>
  </protectedRanges>
  <mergeCells count="15">
    <mergeCell ref="A12:A13"/>
    <mergeCell ref="B12:B13"/>
    <mergeCell ref="C12:D12"/>
    <mergeCell ref="E12:E13"/>
    <mergeCell ref="F12:F13"/>
    <mergeCell ref="A1:J1"/>
    <mergeCell ref="B3:H4"/>
    <mergeCell ref="B5:H5"/>
    <mergeCell ref="A9:J10"/>
    <mergeCell ref="A11:J11"/>
    <mergeCell ref="G12:G13"/>
    <mergeCell ref="H12:H13"/>
    <mergeCell ref="I12:I13"/>
    <mergeCell ref="J12:J13"/>
    <mergeCell ref="J14:J18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217"/>
  <sheetViews>
    <sheetView zoomScaleNormal="100" workbookViewId="0">
      <selection activeCell="H13" sqref="H13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5">
      <c r="A7" s="45"/>
      <c r="B7" s="45"/>
      <c r="C7" s="45"/>
      <c r="D7" s="45"/>
      <c r="E7" s="45"/>
      <c r="F7" s="96"/>
      <c r="G7" s="97"/>
      <c r="H7" s="96"/>
      <c r="I7" s="59"/>
    </row>
    <row r="8" spans="1:14" ht="9.75" customHeight="1" x14ac:dyDescent="0.3">
      <c r="A8" s="392" t="s">
        <v>31</v>
      </c>
      <c r="B8" s="393"/>
      <c r="C8" s="393"/>
      <c r="D8" s="393"/>
      <c r="E8" s="393"/>
      <c r="F8" s="393"/>
      <c r="G8" s="393"/>
      <c r="H8" s="393"/>
      <c r="I8" s="393"/>
      <c r="J8" s="394"/>
    </row>
    <row r="9" spans="1:14" ht="15" customHeight="1" thickBot="1" x14ac:dyDescent="0.35">
      <c r="A9" s="395"/>
      <c r="B9" s="396"/>
      <c r="C9" s="396"/>
      <c r="D9" s="396"/>
      <c r="E9" s="396"/>
      <c r="F9" s="396"/>
      <c r="G9" s="396"/>
      <c r="H9" s="396"/>
      <c r="I9" s="396"/>
      <c r="J9" s="397"/>
    </row>
    <row r="10" spans="1:14" ht="18.75" customHeight="1" thickBot="1" x14ac:dyDescent="0.35">
      <c r="A10" s="375" t="s">
        <v>1</v>
      </c>
      <c r="B10" s="376"/>
      <c r="C10" s="376"/>
      <c r="D10" s="376"/>
      <c r="E10" s="376"/>
      <c r="F10" s="376"/>
      <c r="G10" s="376"/>
      <c r="H10" s="376"/>
      <c r="I10" s="376"/>
      <c r="J10" s="377"/>
    </row>
    <row r="11" spans="1:14" ht="20.25" customHeight="1" x14ac:dyDescent="0.3">
      <c r="A11" s="414" t="s">
        <v>2</v>
      </c>
      <c r="B11" s="386" t="s">
        <v>3</v>
      </c>
      <c r="C11" s="442" t="s">
        <v>4</v>
      </c>
      <c r="D11" s="442"/>
      <c r="E11" s="390" t="s">
        <v>5</v>
      </c>
      <c r="F11" s="350" t="s">
        <v>42</v>
      </c>
      <c r="G11" s="402" t="s">
        <v>6</v>
      </c>
      <c r="H11" s="402" t="s">
        <v>40</v>
      </c>
      <c r="I11" s="380" t="s">
        <v>7</v>
      </c>
      <c r="J11" s="382" t="s">
        <v>8</v>
      </c>
    </row>
    <row r="12" spans="1:14" ht="34.5" customHeight="1" thickBot="1" x14ac:dyDescent="0.35">
      <c r="A12" s="415"/>
      <c r="B12" s="416"/>
      <c r="C12" s="235" t="s">
        <v>20</v>
      </c>
      <c r="D12" s="235" t="s">
        <v>10</v>
      </c>
      <c r="E12" s="418"/>
      <c r="F12" s="351"/>
      <c r="G12" s="407"/>
      <c r="H12" s="407"/>
      <c r="I12" s="408"/>
      <c r="J12" s="409"/>
    </row>
    <row r="13" spans="1:14" ht="20.25" customHeight="1" x14ac:dyDescent="0.3">
      <c r="A13" s="70" t="s">
        <v>61</v>
      </c>
      <c r="B13" s="11" t="s">
        <v>69</v>
      </c>
      <c r="C13" s="72" t="s">
        <v>13</v>
      </c>
      <c r="D13" s="72">
        <v>1</v>
      </c>
      <c r="E13" s="72">
        <v>26</v>
      </c>
      <c r="F13" s="205"/>
      <c r="G13" s="87">
        <f>D13*F13</f>
        <v>0</v>
      </c>
      <c r="H13" s="205"/>
      <c r="I13" s="93">
        <f>E13*H13</f>
        <v>0</v>
      </c>
      <c r="J13" s="404">
        <f>G17+I17</f>
        <v>0</v>
      </c>
    </row>
    <row r="14" spans="1:14" ht="20.100000000000001" customHeight="1" x14ac:dyDescent="0.3">
      <c r="A14" s="251" t="s">
        <v>63</v>
      </c>
      <c r="B14" s="74" t="s">
        <v>70</v>
      </c>
      <c r="C14" s="75" t="s">
        <v>21</v>
      </c>
      <c r="D14" s="75">
        <v>1</v>
      </c>
      <c r="E14" s="75">
        <v>26</v>
      </c>
      <c r="F14" s="207"/>
      <c r="G14" s="76">
        <f>D14*F14</f>
        <v>0</v>
      </c>
      <c r="H14" s="207"/>
      <c r="I14" s="94">
        <f>E14*H14</f>
        <v>0</v>
      </c>
      <c r="J14" s="405"/>
      <c r="L14" s="226"/>
      <c r="M14" s="226"/>
    </row>
    <row r="15" spans="1:14" ht="20.100000000000001" customHeight="1" x14ac:dyDescent="0.3">
      <c r="A15" s="251" t="s">
        <v>29</v>
      </c>
      <c r="B15" s="74" t="s">
        <v>30</v>
      </c>
      <c r="C15" s="132" t="s">
        <v>21</v>
      </c>
      <c r="D15" s="132">
        <v>1</v>
      </c>
      <c r="E15" s="132">
        <v>4</v>
      </c>
      <c r="F15" s="257"/>
      <c r="G15" s="76">
        <f>D15*F15</f>
        <v>0</v>
      </c>
      <c r="H15" s="257"/>
      <c r="I15" s="94">
        <f>E15*H15</f>
        <v>0</v>
      </c>
      <c r="J15" s="405"/>
      <c r="L15" s="226"/>
      <c r="M15" s="226"/>
    </row>
    <row r="16" spans="1:14" ht="20.100000000000001" customHeight="1" thickBot="1" x14ac:dyDescent="0.35">
      <c r="A16" s="258" t="s">
        <v>65</v>
      </c>
      <c r="B16" s="259" t="s">
        <v>66</v>
      </c>
      <c r="C16" s="79" t="s">
        <v>21</v>
      </c>
      <c r="D16" s="79">
        <v>1</v>
      </c>
      <c r="E16" s="79">
        <v>6</v>
      </c>
      <c r="F16" s="204"/>
      <c r="G16" s="88">
        <f>D16*F16</f>
        <v>0</v>
      </c>
      <c r="H16" s="204"/>
      <c r="I16" s="95">
        <f>E16*H16</f>
        <v>0</v>
      </c>
      <c r="J16" s="406"/>
      <c r="L16" s="226"/>
      <c r="M16" s="226"/>
    </row>
    <row r="17" spans="1:13" ht="20.100000000000001" customHeight="1" thickBot="1" x14ac:dyDescent="0.35">
      <c r="A17" s="107"/>
      <c r="B17" s="108"/>
      <c r="C17" s="110"/>
      <c r="D17" s="110"/>
      <c r="E17" s="110"/>
      <c r="F17" s="149" t="s">
        <v>37</v>
      </c>
      <c r="G17" s="151">
        <f>SUM(G13:G16)</f>
        <v>0</v>
      </c>
      <c r="H17" s="150" t="s">
        <v>37</v>
      </c>
      <c r="I17" s="151">
        <f>SUM(I13:I16)</f>
        <v>0</v>
      </c>
      <c r="J17" s="116"/>
      <c r="L17" s="226"/>
      <c r="M17" s="226"/>
    </row>
    <row r="18" spans="1:13" ht="20.100000000000001" customHeight="1" x14ac:dyDescent="0.3">
      <c r="F18"/>
      <c r="G18"/>
      <c r="H18"/>
      <c r="I18"/>
      <c r="J18"/>
    </row>
    <row r="19" spans="1:13" ht="20.100000000000001" customHeight="1" x14ac:dyDescent="0.3">
      <c r="F19"/>
      <c r="G19"/>
      <c r="H19"/>
      <c r="I19"/>
      <c r="J19"/>
    </row>
    <row r="20" spans="1:13" ht="20.100000000000001" customHeight="1" x14ac:dyDescent="0.3">
      <c r="F20"/>
      <c r="G20"/>
      <c r="H20"/>
      <c r="I20"/>
      <c r="J20"/>
    </row>
    <row r="21" spans="1:13" ht="27.75" customHeight="1" x14ac:dyDescent="0.3">
      <c r="F21"/>
      <c r="G21"/>
      <c r="H21"/>
      <c r="I21"/>
      <c r="J21"/>
    </row>
    <row r="22" spans="1:13" ht="34.5" customHeight="1" x14ac:dyDescent="0.3">
      <c r="F22"/>
      <c r="G22"/>
      <c r="H22"/>
      <c r="I22"/>
      <c r="J22"/>
    </row>
    <row r="23" spans="1:13" ht="55.5" customHeight="1" x14ac:dyDescent="0.3">
      <c r="F23"/>
      <c r="G23"/>
      <c r="H23"/>
      <c r="I23"/>
      <c r="J23"/>
    </row>
    <row r="24" spans="1:13" ht="27" customHeight="1" x14ac:dyDescent="0.3">
      <c r="F24"/>
      <c r="G24"/>
      <c r="H24"/>
      <c r="I24"/>
      <c r="J24"/>
    </row>
    <row r="25" spans="1:13" ht="27" customHeight="1" x14ac:dyDescent="0.3">
      <c r="F25"/>
      <c r="G25"/>
      <c r="H25"/>
      <c r="I25"/>
      <c r="J25"/>
    </row>
    <row r="26" spans="1:13" ht="23.25" customHeight="1" x14ac:dyDescent="0.3">
      <c r="B26" s="16"/>
      <c r="F26"/>
      <c r="G26"/>
      <c r="H26"/>
      <c r="I26"/>
      <c r="J26"/>
    </row>
    <row r="27" spans="1:13" ht="15" customHeight="1" x14ac:dyDescent="0.3">
      <c r="F27"/>
      <c r="G27"/>
      <c r="H27"/>
      <c r="I27"/>
      <c r="J27"/>
    </row>
    <row r="28" spans="1:13" ht="12" customHeight="1" x14ac:dyDescent="0.3">
      <c r="F28"/>
      <c r="G28"/>
      <c r="H28"/>
      <c r="I28"/>
      <c r="J28"/>
    </row>
    <row r="29" spans="1:13" ht="15" customHeight="1" x14ac:dyDescent="0.3">
      <c r="F29"/>
      <c r="G29"/>
      <c r="H29"/>
      <c r="I29"/>
      <c r="J29"/>
    </row>
    <row r="30" spans="1:13" ht="24" customHeight="1" x14ac:dyDescent="0.3">
      <c r="F30"/>
      <c r="G30"/>
      <c r="H30"/>
      <c r="I30"/>
      <c r="J30"/>
    </row>
    <row r="31" spans="1:13" ht="18" customHeight="1" x14ac:dyDescent="0.3">
      <c r="F31"/>
      <c r="G31"/>
      <c r="H31"/>
      <c r="I31"/>
      <c r="J31"/>
    </row>
    <row r="32" spans="1:13" s="29" customFormat="1" ht="20.100000000000001" customHeight="1" x14ac:dyDescent="0.3">
      <c r="A32"/>
      <c r="B32"/>
      <c r="C32"/>
      <c r="D32"/>
    </row>
    <row r="33" spans="1:10" s="29" customFormat="1" ht="20.100000000000001" customHeight="1" x14ac:dyDescent="0.3">
      <c r="A33"/>
      <c r="B33"/>
      <c r="C33"/>
      <c r="D33"/>
    </row>
    <row r="34" spans="1:10" s="29" customFormat="1" ht="20.100000000000001" customHeight="1" x14ac:dyDescent="0.3">
      <c r="A34"/>
      <c r="B34"/>
      <c r="C34"/>
      <c r="D34"/>
    </row>
    <row r="35" spans="1:10" s="29" customFormat="1" ht="20.100000000000001" customHeight="1" x14ac:dyDescent="0.3">
      <c r="A35"/>
      <c r="B35" s="60"/>
      <c r="C35" s="60"/>
      <c r="D35"/>
    </row>
    <row r="36" spans="1:10" s="29" customFormat="1" ht="20.100000000000001" customHeight="1" x14ac:dyDescent="0.3">
      <c r="A36"/>
      <c r="B36"/>
      <c r="C36"/>
      <c r="D36"/>
    </row>
    <row r="37" spans="1:10" s="29" customFormat="1" ht="20.100000000000001" customHeight="1" x14ac:dyDescent="0.3">
      <c r="A37"/>
      <c r="B37"/>
      <c r="C37"/>
      <c r="D37"/>
    </row>
    <row r="38" spans="1:10" s="29" customFormat="1" ht="20.100000000000001" customHeight="1" x14ac:dyDescent="0.3">
      <c r="A38"/>
      <c r="B38"/>
      <c r="C38"/>
      <c r="D38"/>
    </row>
    <row r="39" spans="1:10" ht="15" customHeight="1" x14ac:dyDescent="0.3">
      <c r="F39"/>
      <c r="G39"/>
      <c r="H39"/>
      <c r="I39"/>
      <c r="J39"/>
    </row>
    <row r="40" spans="1:10" ht="55.5" customHeight="1" x14ac:dyDescent="0.3">
      <c r="F40"/>
      <c r="G40"/>
      <c r="H40"/>
      <c r="I40"/>
      <c r="J40"/>
    </row>
    <row r="41" spans="1:10" ht="35.25" customHeight="1" x14ac:dyDescent="0.3">
      <c r="F41"/>
      <c r="G41"/>
      <c r="H41"/>
      <c r="I41"/>
      <c r="J41"/>
    </row>
    <row r="42" spans="1:10" ht="22.5" customHeight="1" x14ac:dyDescent="0.3">
      <c r="F42"/>
      <c r="G42"/>
      <c r="H42"/>
      <c r="I42"/>
      <c r="J42"/>
    </row>
    <row r="43" spans="1:10" ht="13.5" customHeight="1" x14ac:dyDescent="0.3">
      <c r="F43"/>
      <c r="G43"/>
      <c r="H43"/>
      <c r="I43"/>
      <c r="J43"/>
    </row>
    <row r="44" spans="1:10" ht="14.25" customHeight="1" x14ac:dyDescent="0.3">
      <c r="F44"/>
      <c r="G44"/>
      <c r="H44"/>
      <c r="I44"/>
      <c r="J44"/>
    </row>
    <row r="45" spans="1:10" ht="15" customHeight="1" x14ac:dyDescent="0.3">
      <c r="F45"/>
      <c r="G45"/>
      <c r="H45"/>
      <c r="I45"/>
      <c r="J45"/>
    </row>
    <row r="46" spans="1:10" ht="15" customHeight="1" x14ac:dyDescent="0.3">
      <c r="F46"/>
      <c r="G46"/>
      <c r="H46"/>
      <c r="I46"/>
      <c r="J46"/>
    </row>
    <row r="47" spans="1:10" ht="24" customHeight="1" x14ac:dyDescent="0.3">
      <c r="F47"/>
      <c r="G47"/>
      <c r="H47"/>
      <c r="I47"/>
      <c r="J47"/>
    </row>
    <row r="48" spans="1:10" s="29" customFormat="1" ht="20.100000000000001" customHeight="1" x14ac:dyDescent="0.3">
      <c r="A48"/>
      <c r="B48"/>
      <c r="C48"/>
      <c r="D48"/>
    </row>
    <row r="49" spans="1:10" s="29" customFormat="1" ht="20.100000000000001" customHeight="1" x14ac:dyDescent="0.3">
      <c r="A49"/>
      <c r="B49"/>
      <c r="C49"/>
      <c r="D49"/>
    </row>
    <row r="50" spans="1:10" s="29" customFormat="1" ht="20.100000000000001" customHeight="1" x14ac:dyDescent="0.3">
      <c r="A50"/>
      <c r="B50"/>
      <c r="C50" s="226"/>
      <c r="D50" s="226"/>
    </row>
    <row r="51" spans="1:10" s="29" customFormat="1" ht="20.100000000000001" customHeight="1" x14ac:dyDescent="0.3">
      <c r="A51"/>
      <c r="B51"/>
      <c r="C51"/>
      <c r="D51"/>
    </row>
    <row r="52" spans="1:10" s="29" customFormat="1" ht="20.100000000000001" customHeight="1" x14ac:dyDescent="0.3">
      <c r="A52"/>
      <c r="B52"/>
      <c r="C52"/>
      <c r="D52"/>
      <c r="E52"/>
      <c r="F52"/>
    </row>
    <row r="53" spans="1:10" s="29" customFormat="1" ht="20.100000000000001" customHeight="1" x14ac:dyDescent="0.3">
      <c r="A53"/>
      <c r="B53"/>
      <c r="C53"/>
      <c r="D53"/>
      <c r="E53"/>
      <c r="F53"/>
    </row>
    <row r="54" spans="1:10" s="29" customFormat="1" ht="20.100000000000001" customHeight="1" x14ac:dyDescent="0.3">
      <c r="A54"/>
      <c r="B54"/>
      <c r="C54"/>
      <c r="D54"/>
      <c r="E54"/>
      <c r="F54"/>
    </row>
    <row r="55" spans="1:10" s="45" customFormat="1" ht="19.5" customHeight="1" x14ac:dyDescent="0.3">
      <c r="A55"/>
      <c r="B55"/>
      <c r="C55"/>
      <c r="D55"/>
      <c r="E55"/>
      <c r="F55"/>
    </row>
    <row r="56" spans="1:10" ht="63" customHeight="1" x14ac:dyDescent="0.3">
      <c r="F56"/>
      <c r="G56"/>
      <c r="H56"/>
      <c r="I56"/>
      <c r="J56"/>
    </row>
    <row r="57" spans="1:10" ht="27" customHeight="1" x14ac:dyDescent="0.3">
      <c r="F57"/>
      <c r="G57"/>
      <c r="H57"/>
      <c r="I57"/>
      <c r="J57"/>
    </row>
    <row r="58" spans="1:10" ht="15" customHeight="1" x14ac:dyDescent="0.3">
      <c r="F58"/>
      <c r="G58"/>
      <c r="H58"/>
      <c r="I58"/>
      <c r="J58"/>
    </row>
    <row r="59" spans="1:10" ht="12.75" customHeight="1" x14ac:dyDescent="0.3">
      <c r="F59"/>
      <c r="G59"/>
      <c r="H59"/>
      <c r="I59"/>
      <c r="J59"/>
    </row>
    <row r="60" spans="1:10" ht="27" customHeight="1" x14ac:dyDescent="0.3">
      <c r="F60"/>
      <c r="G60"/>
      <c r="H60"/>
      <c r="I60"/>
      <c r="J60"/>
    </row>
    <row r="61" spans="1:10" ht="42.75" customHeight="1" x14ac:dyDescent="0.3">
      <c r="F61"/>
      <c r="G61"/>
      <c r="H61"/>
      <c r="I61"/>
      <c r="J61"/>
    </row>
    <row r="62" spans="1:10" ht="35.25" customHeight="1" x14ac:dyDescent="0.3">
      <c r="F62"/>
      <c r="G62"/>
      <c r="H62"/>
      <c r="I62"/>
      <c r="J62"/>
    </row>
    <row r="63" spans="1:10" s="47" customFormat="1" ht="33.75" customHeight="1" x14ac:dyDescent="0.3">
      <c r="A63"/>
      <c r="B63"/>
      <c r="C63"/>
      <c r="D63"/>
      <c r="E63"/>
      <c r="F63"/>
    </row>
    <row r="64" spans="1:10" ht="56.25" customHeight="1" x14ac:dyDescent="0.3">
      <c r="F64"/>
      <c r="G64"/>
      <c r="H64"/>
      <c r="I64"/>
      <c r="J64"/>
    </row>
    <row r="65" spans="11:11" ht="12.75" hidden="1" customHeight="1" x14ac:dyDescent="0.3">
      <c r="K65" s="289"/>
    </row>
    <row r="66" spans="11:11" ht="15" hidden="1" customHeight="1" thickBot="1" x14ac:dyDescent="0.35">
      <c r="K66" s="292"/>
    </row>
    <row r="67" spans="11:11" ht="24" hidden="1" customHeight="1" thickBot="1" x14ac:dyDescent="0.35">
      <c r="K67" s="286"/>
    </row>
    <row r="68" spans="11:11" ht="18" customHeight="1" x14ac:dyDescent="0.3"/>
    <row r="69" spans="11:11" ht="18" customHeight="1" x14ac:dyDescent="0.3"/>
    <row r="70" spans="11:11" ht="18" customHeight="1" x14ac:dyDescent="0.3"/>
    <row r="71" spans="11:11" ht="18" customHeight="1" x14ac:dyDescent="0.3"/>
    <row r="72" spans="11:11" ht="18" customHeight="1" x14ac:dyDescent="0.3"/>
    <row r="73" spans="11:11" ht="20.100000000000001" customHeight="1" x14ac:dyDescent="0.3"/>
    <row r="74" spans="11:11" ht="20.100000000000001" customHeight="1" x14ac:dyDescent="0.3"/>
    <row r="75" spans="11:11" ht="27" customHeight="1" x14ac:dyDescent="0.3"/>
    <row r="76" spans="11:11" ht="15" customHeight="1" x14ac:dyDescent="0.3">
      <c r="K76" s="3"/>
    </row>
    <row r="77" spans="11:11" ht="14.25" customHeight="1" x14ac:dyDescent="0.3"/>
    <row r="78" spans="11:11" ht="15" customHeight="1" x14ac:dyDescent="0.3"/>
    <row r="79" spans="11:11" ht="24" customHeight="1" x14ac:dyDescent="0.3"/>
    <row r="80" spans="11:11" ht="18" customHeight="1" x14ac:dyDescent="0.3"/>
    <row r="81" spans="1:16" ht="20.100000000000001" customHeight="1" x14ac:dyDescent="0.3"/>
    <row r="82" spans="1:16" ht="20.100000000000001" customHeight="1" x14ac:dyDescent="0.3"/>
    <row r="83" spans="1:16" ht="20.100000000000001" customHeight="1" x14ac:dyDescent="0.3"/>
    <row r="84" spans="1:16" ht="20.100000000000001" customHeight="1" x14ac:dyDescent="0.3"/>
    <row r="85" spans="1:16" ht="20.100000000000001" customHeight="1" x14ac:dyDescent="0.3"/>
    <row r="86" spans="1:16" ht="20.100000000000001" customHeight="1" x14ac:dyDescent="0.3"/>
    <row r="87" spans="1:16" ht="20.100000000000001" customHeight="1" x14ac:dyDescent="0.3"/>
    <row r="88" spans="1:16" s="47" customFormat="1" ht="25.5" customHeight="1" x14ac:dyDescent="0.3">
      <c r="A88"/>
      <c r="B88"/>
      <c r="C88"/>
      <c r="D88"/>
      <c r="E88"/>
      <c r="F88" s="1"/>
      <c r="G88" s="2"/>
      <c r="H88" s="1"/>
      <c r="I88" s="2"/>
      <c r="J88" s="3"/>
      <c r="K88"/>
      <c r="L88"/>
      <c r="M88"/>
      <c r="N88"/>
      <c r="O88"/>
      <c r="P88"/>
    </row>
    <row r="89" spans="1:16" ht="15" customHeight="1" x14ac:dyDescent="0.3"/>
    <row r="90" spans="1:16" ht="13.5" customHeight="1" x14ac:dyDescent="0.3"/>
    <row r="91" spans="1:16" ht="15" customHeight="1" x14ac:dyDescent="0.3"/>
    <row r="92" spans="1:16" ht="24" customHeight="1" x14ac:dyDescent="0.3"/>
    <row r="93" spans="1:16" ht="18" customHeight="1" x14ac:dyDescent="0.3"/>
    <row r="94" spans="1:16" ht="20.100000000000001" customHeight="1" x14ac:dyDescent="0.3"/>
    <row r="95" spans="1:16" ht="20.100000000000001" customHeight="1" x14ac:dyDescent="0.3"/>
    <row r="96" spans="1:16" ht="20.100000000000001" customHeight="1" x14ac:dyDescent="0.3"/>
    <row r="97" ht="20.100000000000001" customHeight="1" x14ac:dyDescent="0.3"/>
    <row r="98" ht="20.100000000000001" customHeight="1" x14ac:dyDescent="0.3"/>
    <row r="99" ht="19.5" customHeight="1" x14ac:dyDescent="0.3"/>
    <row r="100" ht="27" customHeight="1" x14ac:dyDescent="0.3"/>
    <row r="101" ht="27" customHeight="1" x14ac:dyDescent="0.3"/>
    <row r="102" ht="55.5" customHeight="1" x14ac:dyDescent="0.3"/>
    <row r="103" ht="34.5" customHeight="1" x14ac:dyDescent="0.3"/>
    <row r="104" ht="27" customHeight="1" x14ac:dyDescent="0.3"/>
    <row r="105" ht="54.75" customHeight="1" x14ac:dyDescent="0.3"/>
    <row r="106" ht="24.75" customHeight="1" x14ac:dyDescent="0.3"/>
    <row r="107" ht="15" customHeight="1" x14ac:dyDescent="0.3"/>
    <row r="108" ht="24" customHeight="1" x14ac:dyDescent="0.3"/>
    <row r="109" ht="18" customHeight="1" x14ac:dyDescent="0.3"/>
    <row r="110" ht="20.100000000000001" customHeight="1" x14ac:dyDescent="0.3"/>
    <row r="111" ht="20.100000000000001" customHeight="1" x14ac:dyDescent="0.3"/>
    <row r="112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0.100000000000001" customHeight="1" x14ac:dyDescent="0.3"/>
    <row r="119" ht="25.5" customHeight="1" x14ac:dyDescent="0.3"/>
    <row r="120" ht="34.5" customHeight="1" x14ac:dyDescent="0.3"/>
    <row r="121" ht="20.100000000000001" customHeight="1" x14ac:dyDescent="0.3"/>
    <row r="122" ht="61.5" customHeight="1" x14ac:dyDescent="0.3"/>
    <row r="123" ht="24.75" customHeight="1" x14ac:dyDescent="0.3"/>
    <row r="124" ht="15" customHeight="1" x14ac:dyDescent="0.3"/>
    <row r="125" ht="24" customHeight="1" x14ac:dyDescent="0.3"/>
    <row r="126" ht="18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2.5" customHeight="1" x14ac:dyDescent="0.3"/>
    <row r="134" ht="20.25" customHeight="1" x14ac:dyDescent="0.3"/>
    <row r="135" ht="13.5" customHeight="1" x14ac:dyDescent="0.3"/>
    <row r="136" ht="15" customHeight="1" x14ac:dyDescent="0.3"/>
    <row r="137" ht="24" customHeight="1" x14ac:dyDescent="0.3"/>
    <row r="138" ht="18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7" customHeight="1" x14ac:dyDescent="0.3"/>
    <row r="147" ht="15" customHeight="1" x14ac:dyDescent="0.3"/>
    <row r="148" ht="13.5" customHeight="1" x14ac:dyDescent="0.3"/>
    <row r="149" ht="13.5" customHeight="1" x14ac:dyDescent="0.3"/>
    <row r="150" ht="15" customHeight="1" x14ac:dyDescent="0.3"/>
    <row r="151" ht="24" customHeight="1" x14ac:dyDescent="0.3"/>
    <row r="152" ht="18" customHeight="1" x14ac:dyDescent="0.3"/>
    <row r="153" ht="18" customHeight="1" x14ac:dyDescent="0.3"/>
    <row r="154" ht="18" customHeight="1" x14ac:dyDescent="0.3"/>
    <row r="155" ht="18" customHeight="1" x14ac:dyDescent="0.3"/>
    <row r="156" ht="20.100000000000001" customHeight="1" x14ac:dyDescent="0.3"/>
    <row r="157" ht="19.5" customHeight="1" x14ac:dyDescent="0.3"/>
    <row r="158" ht="19.5" customHeight="1" x14ac:dyDescent="0.3"/>
    <row r="159" ht="27" customHeight="1" x14ac:dyDescent="0.3"/>
    <row r="160" ht="23.25" customHeight="1" x14ac:dyDescent="0.3"/>
    <row r="161" ht="13.5" customHeight="1" x14ac:dyDescent="0.3"/>
    <row r="162" ht="15" customHeight="1" x14ac:dyDescent="0.3"/>
    <row r="163" ht="24" customHeight="1" x14ac:dyDescent="0.3"/>
    <row r="164" ht="18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4" customHeight="1" x14ac:dyDescent="0.3"/>
    <row r="169" ht="21.75" customHeight="1" x14ac:dyDescent="0.3"/>
    <row r="170" ht="25.5" customHeight="1" x14ac:dyDescent="0.3"/>
    <row r="171" ht="24" customHeight="1" x14ac:dyDescent="0.3"/>
    <row r="172" ht="15" customHeight="1" x14ac:dyDescent="0.3"/>
    <row r="173" ht="15" customHeight="1" x14ac:dyDescent="0.3"/>
    <row r="174" ht="36.75" customHeight="1" x14ac:dyDescent="0.3"/>
    <row r="175" ht="22.5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25" customHeight="1" x14ac:dyDescent="0.3"/>
    <row r="184" ht="18.75" customHeight="1" x14ac:dyDescent="0.3"/>
    <row r="185" ht="15" customHeight="1" x14ac:dyDescent="0.3"/>
    <row r="186" ht="15" customHeight="1" x14ac:dyDescent="0.3"/>
    <row r="187" ht="24" customHeight="1" x14ac:dyDescent="0.3"/>
    <row r="188" ht="18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1" customHeight="1" x14ac:dyDescent="0.3"/>
    <row r="196" ht="22.5" customHeight="1" x14ac:dyDescent="0.3"/>
    <row r="197" ht="15" customHeight="1" x14ac:dyDescent="0.3"/>
    <row r="198" ht="15" customHeight="1" x14ac:dyDescent="0.3"/>
    <row r="199" ht="24" customHeight="1" x14ac:dyDescent="0.3"/>
    <row r="200" ht="18" customHeight="1" x14ac:dyDescent="0.3"/>
    <row r="201" ht="20.100000000000001" customHeight="1" x14ac:dyDescent="0.3"/>
    <row r="203" ht="34.5" customHeight="1" x14ac:dyDescent="0.3"/>
    <row r="207" ht="15" customHeight="1" x14ac:dyDescent="0.3"/>
    <row r="208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H13:H16" name="Oblast2"/>
    <protectedRange sqref="F13:F16" name="Oblast1"/>
  </protectedRanges>
  <mergeCells count="15">
    <mergeCell ref="A11:A12"/>
    <mergeCell ref="B11:B12"/>
    <mergeCell ref="C11:D11"/>
    <mergeCell ref="E11:E12"/>
    <mergeCell ref="F11:F12"/>
    <mergeCell ref="A1:J1"/>
    <mergeCell ref="B3:H4"/>
    <mergeCell ref="B5:H5"/>
    <mergeCell ref="A8:J9"/>
    <mergeCell ref="A10:J10"/>
    <mergeCell ref="G11:G12"/>
    <mergeCell ref="H11:H12"/>
    <mergeCell ref="I11:I12"/>
    <mergeCell ref="J11:J12"/>
    <mergeCell ref="J13:J16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217"/>
  <sheetViews>
    <sheetView zoomScaleNormal="100" workbookViewId="0">
      <selection activeCell="H13" sqref="H13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5">
      <c r="A7" s="145"/>
      <c r="B7" s="61"/>
    </row>
    <row r="8" spans="1:14" ht="36.75" customHeight="1" x14ac:dyDescent="0.3">
      <c r="A8" s="287" t="s">
        <v>32</v>
      </c>
      <c r="B8" s="288"/>
      <c r="C8" s="288"/>
      <c r="D8" s="288"/>
      <c r="E8" s="288"/>
      <c r="F8" s="288"/>
      <c r="G8" s="288"/>
      <c r="H8" s="288"/>
      <c r="I8" s="288"/>
      <c r="J8" s="289"/>
    </row>
    <row r="9" spans="1:14" ht="15" customHeight="1" thickBot="1" x14ac:dyDescent="0.35">
      <c r="A9" s="290"/>
      <c r="B9" s="291"/>
      <c r="C9" s="291"/>
      <c r="D9" s="291"/>
      <c r="E9" s="291"/>
      <c r="F9" s="291"/>
      <c r="G9" s="291"/>
      <c r="H9" s="291"/>
      <c r="I9" s="291"/>
      <c r="J9" s="292"/>
    </row>
    <row r="10" spans="1:14" ht="18.75" customHeight="1" thickBot="1" x14ac:dyDescent="0.35">
      <c r="A10" s="328" t="s">
        <v>1</v>
      </c>
      <c r="B10" s="443"/>
      <c r="C10" s="443"/>
      <c r="D10" s="443"/>
      <c r="E10" s="443"/>
      <c r="F10" s="443"/>
      <c r="G10" s="443"/>
      <c r="H10" s="443"/>
      <c r="I10" s="443"/>
      <c r="J10" s="444"/>
    </row>
    <row r="11" spans="1:14" ht="35.25" customHeight="1" x14ac:dyDescent="0.3">
      <c r="A11" s="293" t="s">
        <v>2</v>
      </c>
      <c r="B11" s="298" t="s">
        <v>3</v>
      </c>
      <c r="C11" s="295" t="s">
        <v>4</v>
      </c>
      <c r="D11" s="295"/>
      <c r="E11" s="390" t="s">
        <v>5</v>
      </c>
      <c r="F11" s="350" t="s">
        <v>42</v>
      </c>
      <c r="G11" s="402" t="s">
        <v>6</v>
      </c>
      <c r="H11" s="402" t="s">
        <v>40</v>
      </c>
      <c r="I11" s="380" t="s">
        <v>7</v>
      </c>
      <c r="J11" s="382" t="s">
        <v>8</v>
      </c>
    </row>
    <row r="12" spans="1:14" ht="29.25" customHeight="1" thickBot="1" x14ac:dyDescent="0.35">
      <c r="A12" s="294"/>
      <c r="B12" s="299"/>
      <c r="C12" s="48" t="s">
        <v>20</v>
      </c>
      <c r="D12" s="48" t="s">
        <v>10</v>
      </c>
      <c r="E12" s="418"/>
      <c r="F12" s="351"/>
      <c r="G12" s="407"/>
      <c r="H12" s="407"/>
      <c r="I12" s="408"/>
      <c r="J12" s="409"/>
    </row>
    <row r="13" spans="1:14" ht="20.25" customHeight="1" x14ac:dyDescent="0.3">
      <c r="A13" s="70" t="s">
        <v>61</v>
      </c>
      <c r="B13" s="11" t="s">
        <v>69</v>
      </c>
      <c r="C13" s="8" t="s">
        <v>11</v>
      </c>
      <c r="D13" s="8">
        <v>1</v>
      </c>
      <c r="E13" s="8">
        <v>52</v>
      </c>
      <c r="F13" s="188"/>
      <c r="G13" s="9">
        <f>D13*F13*12</f>
        <v>0</v>
      </c>
      <c r="H13" s="188"/>
      <c r="I13" s="50">
        <f>D13*E13*H13</f>
        <v>0</v>
      </c>
      <c r="J13" s="358">
        <f>G19+I19</f>
        <v>0</v>
      </c>
    </row>
    <row r="14" spans="1:14" ht="20.100000000000001" customHeight="1" x14ac:dyDescent="0.3">
      <c r="A14" s="251" t="s">
        <v>63</v>
      </c>
      <c r="B14" s="74" t="s">
        <v>70</v>
      </c>
      <c r="C14" s="12" t="s">
        <v>35</v>
      </c>
      <c r="D14" s="12">
        <v>1</v>
      </c>
      <c r="E14" s="12">
        <v>26</v>
      </c>
      <c r="F14" s="189"/>
      <c r="G14" s="15">
        <f>D14*F14*12</f>
        <v>0</v>
      </c>
      <c r="H14" s="189"/>
      <c r="I14" s="36">
        <f>D14*E14*H14</f>
        <v>0</v>
      </c>
      <c r="J14" s="359"/>
      <c r="L14" s="226"/>
      <c r="M14" s="226"/>
    </row>
    <row r="15" spans="1:14" ht="20.100000000000001" customHeight="1" x14ac:dyDescent="0.3">
      <c r="A15" s="250" t="s">
        <v>65</v>
      </c>
      <c r="B15" s="11" t="s">
        <v>66</v>
      </c>
      <c r="C15" s="12" t="s">
        <v>13</v>
      </c>
      <c r="D15" s="12">
        <v>1</v>
      </c>
      <c r="E15" s="12">
        <v>12</v>
      </c>
      <c r="F15" s="189"/>
      <c r="G15" s="15">
        <f>D15*F15*12</f>
        <v>0</v>
      </c>
      <c r="H15" s="189"/>
      <c r="I15" s="36">
        <f>D15*E15*H15</f>
        <v>0</v>
      </c>
      <c r="J15" s="359"/>
      <c r="L15" s="226"/>
      <c r="M15" s="226"/>
    </row>
    <row r="16" spans="1:14" ht="20.100000000000001" customHeight="1" x14ac:dyDescent="0.3">
      <c r="A16" s="250" t="s">
        <v>67</v>
      </c>
      <c r="B16" s="11" t="s">
        <v>68</v>
      </c>
      <c r="C16" s="19" t="s">
        <v>21</v>
      </c>
      <c r="D16" s="19">
        <v>1</v>
      </c>
      <c r="E16" s="19">
        <v>4</v>
      </c>
      <c r="F16" s="190"/>
      <c r="G16" s="15">
        <f t="shared" ref="G16:G17" si="0">D16*F16*12</f>
        <v>0</v>
      </c>
      <c r="H16" s="190"/>
      <c r="I16" s="36">
        <f t="shared" ref="I16:I17" si="1">D16*E16*H16</f>
        <v>0</v>
      </c>
      <c r="J16" s="359"/>
      <c r="L16" s="226"/>
      <c r="M16" s="226"/>
    </row>
    <row r="17" spans="1:13" ht="20.100000000000001" customHeight="1" x14ac:dyDescent="0.3">
      <c r="A17" s="251" t="s">
        <v>29</v>
      </c>
      <c r="B17" s="74" t="s">
        <v>30</v>
      </c>
      <c r="C17" s="19" t="s">
        <v>21</v>
      </c>
      <c r="D17" s="19">
        <v>1</v>
      </c>
      <c r="E17" s="19">
        <v>4</v>
      </c>
      <c r="F17" s="190"/>
      <c r="G17" s="15">
        <f t="shared" si="0"/>
        <v>0</v>
      </c>
      <c r="H17" s="190"/>
      <c r="I17" s="36">
        <f t="shared" si="1"/>
        <v>0</v>
      </c>
      <c r="J17" s="359"/>
      <c r="L17" s="226"/>
      <c r="M17" s="226"/>
    </row>
    <row r="18" spans="1:13" ht="20.100000000000001" customHeight="1" thickBot="1" x14ac:dyDescent="0.35">
      <c r="A18" s="20" t="s">
        <v>16</v>
      </c>
      <c r="B18" s="21" t="s">
        <v>17</v>
      </c>
      <c r="C18" s="22" t="s">
        <v>11</v>
      </c>
      <c r="D18" s="22">
        <v>1</v>
      </c>
      <c r="E18" s="22">
        <v>52</v>
      </c>
      <c r="F18" s="191"/>
      <c r="G18" s="49">
        <f>D18*F18*12</f>
        <v>0</v>
      </c>
      <c r="H18" s="191"/>
      <c r="I18" s="51">
        <f>D18*E18*H18</f>
        <v>0</v>
      </c>
      <c r="J18" s="369"/>
    </row>
    <row r="19" spans="1:13" ht="20.100000000000001" customHeight="1" thickBot="1" x14ac:dyDescent="0.35">
      <c r="A19" s="62"/>
      <c r="B19" s="63"/>
      <c r="C19" s="64"/>
      <c r="D19" s="64"/>
      <c r="E19" s="64"/>
      <c r="F19" s="127" t="s">
        <v>37</v>
      </c>
      <c r="G19" s="126">
        <f>SUM(G13:G18)</f>
        <v>0</v>
      </c>
      <c r="H19" s="128" t="s">
        <v>37</v>
      </c>
      <c r="I19" s="126">
        <f>SUM(I13:I18)</f>
        <v>0</v>
      </c>
      <c r="J19" s="68"/>
    </row>
    <row r="20" spans="1:13" ht="20.100000000000001" customHeight="1" x14ac:dyDescent="0.3">
      <c r="F20"/>
      <c r="G20"/>
      <c r="H20"/>
      <c r="I20"/>
      <c r="J20"/>
    </row>
    <row r="21" spans="1:13" ht="27.75" customHeight="1" x14ac:dyDescent="0.3">
      <c r="F21"/>
      <c r="G21"/>
      <c r="H21"/>
      <c r="I21"/>
      <c r="J21"/>
    </row>
    <row r="22" spans="1:13" ht="34.5" customHeight="1" x14ac:dyDescent="0.3">
      <c r="F22"/>
      <c r="G22"/>
      <c r="H22"/>
      <c r="I22"/>
      <c r="J22"/>
    </row>
    <row r="23" spans="1:13" ht="55.5" customHeight="1" x14ac:dyDescent="0.3">
      <c r="F23"/>
      <c r="G23"/>
      <c r="H23"/>
      <c r="I23"/>
      <c r="J23"/>
    </row>
    <row r="24" spans="1:13" ht="27" customHeight="1" x14ac:dyDescent="0.3">
      <c r="F24"/>
      <c r="G24"/>
      <c r="H24"/>
      <c r="I24"/>
      <c r="J24"/>
    </row>
    <row r="25" spans="1:13" ht="27" customHeight="1" x14ac:dyDescent="0.3">
      <c r="F25"/>
      <c r="G25"/>
      <c r="H25"/>
      <c r="I25"/>
      <c r="J25"/>
    </row>
    <row r="26" spans="1:13" ht="23.25" customHeight="1" x14ac:dyDescent="0.3">
      <c r="B26" s="16"/>
      <c r="F26"/>
      <c r="G26"/>
      <c r="H26"/>
      <c r="I26"/>
      <c r="J26"/>
    </row>
    <row r="27" spans="1:13" ht="15" customHeight="1" x14ac:dyDescent="0.3">
      <c r="F27"/>
      <c r="G27"/>
      <c r="H27"/>
      <c r="I27"/>
      <c r="J27"/>
    </row>
    <row r="28" spans="1:13" ht="12" customHeight="1" x14ac:dyDescent="0.3">
      <c r="F28"/>
      <c r="G28"/>
      <c r="H28"/>
      <c r="I28"/>
      <c r="J28"/>
    </row>
    <row r="29" spans="1:13" ht="15" customHeight="1" x14ac:dyDescent="0.3">
      <c r="F29"/>
      <c r="G29"/>
      <c r="H29"/>
      <c r="I29"/>
      <c r="J29"/>
    </row>
    <row r="30" spans="1:13" ht="24" customHeight="1" x14ac:dyDescent="0.3">
      <c r="F30"/>
      <c r="G30"/>
      <c r="H30"/>
      <c r="I30"/>
      <c r="J30"/>
    </row>
    <row r="31" spans="1:13" ht="18" customHeight="1" x14ac:dyDescent="0.3">
      <c r="F31"/>
      <c r="G31"/>
      <c r="H31"/>
      <c r="I31"/>
      <c r="J31"/>
    </row>
    <row r="32" spans="1:13" s="29" customFormat="1" ht="20.100000000000001" customHeight="1" x14ac:dyDescent="0.3">
      <c r="A32"/>
      <c r="B32"/>
      <c r="C32"/>
      <c r="D32"/>
    </row>
    <row r="33" spans="1:10" s="29" customFormat="1" ht="20.100000000000001" customHeight="1" x14ac:dyDescent="0.3">
      <c r="A33"/>
      <c r="B33"/>
      <c r="C33"/>
      <c r="D33"/>
    </row>
    <row r="34" spans="1:10" s="29" customFormat="1" ht="20.100000000000001" customHeight="1" x14ac:dyDescent="0.3">
      <c r="A34"/>
      <c r="B34"/>
      <c r="C34"/>
      <c r="D34"/>
    </row>
    <row r="35" spans="1:10" s="29" customFormat="1" ht="20.100000000000001" customHeight="1" x14ac:dyDescent="0.3">
      <c r="A35"/>
      <c r="B35" s="60"/>
      <c r="C35" s="60"/>
      <c r="D35"/>
    </row>
    <row r="36" spans="1:10" s="29" customFormat="1" ht="20.100000000000001" customHeight="1" x14ac:dyDescent="0.3">
      <c r="A36"/>
      <c r="B36"/>
      <c r="C36"/>
      <c r="D36"/>
    </row>
    <row r="37" spans="1:10" s="29" customFormat="1" ht="20.100000000000001" customHeight="1" x14ac:dyDescent="0.3">
      <c r="A37"/>
      <c r="B37"/>
      <c r="C37"/>
      <c r="D37"/>
    </row>
    <row r="38" spans="1:10" s="29" customFormat="1" ht="20.100000000000001" customHeight="1" x14ac:dyDescent="0.3">
      <c r="A38"/>
      <c r="B38"/>
      <c r="C38"/>
      <c r="D38"/>
    </row>
    <row r="39" spans="1:10" ht="15" customHeight="1" x14ac:dyDescent="0.3">
      <c r="F39"/>
      <c r="G39"/>
      <c r="H39"/>
      <c r="I39"/>
      <c r="J39"/>
    </row>
    <row r="40" spans="1:10" ht="55.5" customHeight="1" x14ac:dyDescent="0.3">
      <c r="F40"/>
      <c r="G40"/>
      <c r="H40"/>
      <c r="I40"/>
      <c r="J40"/>
    </row>
    <row r="41" spans="1:10" ht="35.25" customHeight="1" x14ac:dyDescent="0.3">
      <c r="F41"/>
      <c r="G41"/>
      <c r="H41"/>
      <c r="I41"/>
      <c r="J41"/>
    </row>
    <row r="42" spans="1:10" ht="22.5" customHeight="1" x14ac:dyDescent="0.3">
      <c r="F42"/>
      <c r="G42"/>
      <c r="H42"/>
      <c r="I42"/>
      <c r="J42"/>
    </row>
    <row r="43" spans="1:10" ht="13.5" customHeight="1" x14ac:dyDescent="0.3">
      <c r="F43"/>
      <c r="G43"/>
      <c r="H43"/>
      <c r="I43"/>
      <c r="J43"/>
    </row>
    <row r="44" spans="1:10" ht="14.25" customHeight="1" x14ac:dyDescent="0.3">
      <c r="F44"/>
      <c r="G44"/>
      <c r="H44"/>
      <c r="I44"/>
      <c r="J44"/>
    </row>
    <row r="45" spans="1:10" ht="15" customHeight="1" x14ac:dyDescent="0.3">
      <c r="F45"/>
      <c r="G45"/>
      <c r="H45"/>
      <c r="I45"/>
      <c r="J45"/>
    </row>
    <row r="46" spans="1:10" ht="15" customHeight="1" x14ac:dyDescent="0.3">
      <c r="F46"/>
      <c r="G46"/>
      <c r="H46"/>
      <c r="I46"/>
      <c r="J46"/>
    </row>
    <row r="47" spans="1:10" ht="24" customHeight="1" x14ac:dyDescent="0.3">
      <c r="F47"/>
      <c r="G47"/>
      <c r="H47"/>
      <c r="I47"/>
      <c r="J47"/>
    </row>
    <row r="48" spans="1:10" s="29" customFormat="1" ht="20.100000000000001" customHeight="1" x14ac:dyDescent="0.3">
      <c r="A48"/>
      <c r="B48"/>
      <c r="C48"/>
      <c r="D48"/>
    </row>
    <row r="49" spans="1:10" s="29" customFormat="1" ht="20.100000000000001" customHeight="1" x14ac:dyDescent="0.3">
      <c r="A49"/>
      <c r="B49"/>
      <c r="C49"/>
      <c r="D49"/>
    </row>
    <row r="50" spans="1:10" s="29" customFormat="1" ht="20.100000000000001" customHeight="1" x14ac:dyDescent="0.3">
      <c r="A50"/>
      <c r="B50"/>
      <c r="C50" s="226"/>
      <c r="D50" s="226"/>
    </row>
    <row r="51" spans="1:10" s="29" customFormat="1" ht="20.100000000000001" customHeight="1" x14ac:dyDescent="0.3">
      <c r="A51"/>
      <c r="B51"/>
      <c r="C51"/>
      <c r="D51"/>
    </row>
    <row r="52" spans="1:10" s="29" customFormat="1" ht="20.100000000000001" customHeight="1" x14ac:dyDescent="0.3">
      <c r="A52"/>
      <c r="B52"/>
      <c r="C52"/>
      <c r="D52"/>
      <c r="E52"/>
      <c r="F52"/>
    </row>
    <row r="53" spans="1:10" s="29" customFormat="1" ht="20.100000000000001" customHeight="1" x14ac:dyDescent="0.3">
      <c r="A53"/>
      <c r="B53"/>
      <c r="C53"/>
      <c r="D53"/>
      <c r="E53"/>
      <c r="F53"/>
    </row>
    <row r="54" spans="1:10" s="29" customFormat="1" ht="20.100000000000001" customHeight="1" x14ac:dyDescent="0.3">
      <c r="A54"/>
      <c r="B54"/>
      <c r="C54"/>
      <c r="D54"/>
      <c r="E54"/>
      <c r="F54"/>
    </row>
    <row r="55" spans="1:10" s="45" customFormat="1" ht="19.5" customHeight="1" x14ac:dyDescent="0.3">
      <c r="A55"/>
      <c r="B55"/>
      <c r="C55"/>
      <c r="D55"/>
      <c r="E55"/>
      <c r="F55"/>
    </row>
    <row r="56" spans="1:10" ht="63" customHeight="1" x14ac:dyDescent="0.3">
      <c r="F56"/>
      <c r="G56"/>
      <c r="H56"/>
      <c r="I56"/>
      <c r="J56"/>
    </row>
    <row r="57" spans="1:10" ht="27" customHeight="1" x14ac:dyDescent="0.3">
      <c r="F57"/>
      <c r="G57"/>
      <c r="H57"/>
      <c r="I57"/>
      <c r="J57"/>
    </row>
    <row r="58" spans="1:10" ht="15" customHeight="1" x14ac:dyDescent="0.3">
      <c r="F58"/>
      <c r="G58"/>
      <c r="H58"/>
      <c r="I58"/>
      <c r="J58"/>
    </row>
    <row r="59" spans="1:10" ht="12.75" customHeight="1" x14ac:dyDescent="0.3">
      <c r="F59"/>
      <c r="G59"/>
      <c r="H59"/>
      <c r="I59"/>
      <c r="J59"/>
    </row>
    <row r="60" spans="1:10" ht="27" customHeight="1" x14ac:dyDescent="0.3">
      <c r="F60"/>
      <c r="G60"/>
      <c r="H60"/>
      <c r="I60"/>
      <c r="J60"/>
    </row>
    <row r="61" spans="1:10" ht="42.75" customHeight="1" x14ac:dyDescent="0.3">
      <c r="F61"/>
      <c r="G61"/>
      <c r="H61"/>
      <c r="I61"/>
      <c r="J61"/>
    </row>
    <row r="62" spans="1:10" ht="35.25" customHeight="1" x14ac:dyDescent="0.3">
      <c r="F62"/>
      <c r="G62"/>
      <c r="H62"/>
      <c r="I62"/>
      <c r="J62"/>
    </row>
    <row r="63" spans="1:10" s="47" customFormat="1" ht="33.75" customHeight="1" x14ac:dyDescent="0.3">
      <c r="A63"/>
      <c r="B63"/>
      <c r="C63"/>
      <c r="D63"/>
      <c r="E63"/>
      <c r="F63"/>
    </row>
    <row r="64" spans="1:10" ht="56.25" customHeight="1" x14ac:dyDescent="0.3">
      <c r="F64"/>
      <c r="G64"/>
      <c r="H64"/>
      <c r="I64"/>
      <c r="J64"/>
    </row>
    <row r="65" spans="1:10" ht="12.75" hidden="1" customHeight="1" x14ac:dyDescent="0.3">
      <c r="A65" s="289"/>
      <c r="F65"/>
      <c r="G65"/>
      <c r="H65"/>
      <c r="I65"/>
      <c r="J65"/>
    </row>
    <row r="66" spans="1:10" ht="15" hidden="1" customHeight="1" thickBot="1" x14ac:dyDescent="0.35">
      <c r="A66" s="292"/>
      <c r="F66"/>
      <c r="G66"/>
      <c r="H66"/>
      <c r="I66"/>
      <c r="J66"/>
    </row>
    <row r="67" spans="1:10" ht="24" hidden="1" customHeight="1" thickBot="1" x14ac:dyDescent="0.35">
      <c r="A67" s="286"/>
      <c r="F67"/>
      <c r="G67"/>
      <c r="H67"/>
      <c r="I67"/>
      <c r="J67"/>
    </row>
    <row r="68" spans="1:10" ht="18" customHeight="1" x14ac:dyDescent="0.3">
      <c r="F68"/>
      <c r="G68"/>
      <c r="H68"/>
      <c r="I68"/>
      <c r="J68"/>
    </row>
    <row r="69" spans="1:10" ht="18" customHeight="1" x14ac:dyDescent="0.3">
      <c r="F69"/>
      <c r="G69"/>
      <c r="H69"/>
      <c r="I69"/>
      <c r="J69"/>
    </row>
    <row r="70" spans="1:10" ht="18" customHeight="1" x14ac:dyDescent="0.3">
      <c r="F70"/>
      <c r="G70"/>
      <c r="H70"/>
      <c r="I70"/>
      <c r="J70"/>
    </row>
    <row r="71" spans="1:10" ht="18" customHeight="1" x14ac:dyDescent="0.3">
      <c r="F71"/>
      <c r="G71"/>
      <c r="H71"/>
      <c r="I71"/>
      <c r="J71"/>
    </row>
    <row r="72" spans="1:10" ht="18" customHeight="1" x14ac:dyDescent="0.3">
      <c r="F72"/>
      <c r="G72"/>
      <c r="H72"/>
      <c r="I72"/>
      <c r="J72"/>
    </row>
    <row r="73" spans="1:10" ht="20.100000000000001" customHeight="1" x14ac:dyDescent="0.3">
      <c r="F73"/>
      <c r="G73"/>
      <c r="H73"/>
      <c r="I73"/>
      <c r="J73"/>
    </row>
    <row r="74" spans="1:10" ht="20.100000000000001" customHeight="1" x14ac:dyDescent="0.3">
      <c r="F74"/>
      <c r="G74"/>
      <c r="H74"/>
      <c r="I74"/>
      <c r="J74"/>
    </row>
    <row r="75" spans="1:10" ht="27" customHeight="1" x14ac:dyDescent="0.3">
      <c r="F75"/>
      <c r="G75"/>
      <c r="H75"/>
      <c r="I75"/>
      <c r="J75"/>
    </row>
    <row r="76" spans="1:10" ht="15" customHeight="1" x14ac:dyDescent="0.3">
      <c r="A76" s="3"/>
      <c r="F76"/>
      <c r="G76"/>
      <c r="H76"/>
      <c r="I76"/>
      <c r="J76"/>
    </row>
    <row r="77" spans="1:10" ht="14.25" customHeight="1" x14ac:dyDescent="0.3">
      <c r="F77"/>
      <c r="G77"/>
      <c r="H77"/>
      <c r="I77"/>
      <c r="J77"/>
    </row>
    <row r="78" spans="1:10" ht="15" customHeight="1" x14ac:dyDescent="0.3">
      <c r="F78"/>
      <c r="G78"/>
      <c r="H78"/>
      <c r="I78"/>
      <c r="J78"/>
    </row>
    <row r="79" spans="1:10" ht="24" customHeight="1" x14ac:dyDescent="0.3">
      <c r="F79"/>
      <c r="G79"/>
      <c r="H79"/>
      <c r="I79"/>
      <c r="J79"/>
    </row>
    <row r="80" spans="1:10" ht="18" customHeight="1" x14ac:dyDescent="0.3">
      <c r="F80"/>
      <c r="G80"/>
      <c r="H80"/>
      <c r="I80"/>
      <c r="J80"/>
    </row>
    <row r="81" spans="1:10" ht="20.100000000000001" customHeight="1" x14ac:dyDescent="0.3">
      <c r="F81"/>
      <c r="G81"/>
      <c r="H81"/>
      <c r="I81"/>
      <c r="J81"/>
    </row>
    <row r="82" spans="1:10" ht="20.100000000000001" customHeight="1" x14ac:dyDescent="0.3">
      <c r="F82"/>
      <c r="G82"/>
      <c r="H82"/>
      <c r="I82"/>
      <c r="J82"/>
    </row>
    <row r="83" spans="1:10" ht="20.100000000000001" customHeight="1" x14ac:dyDescent="0.3">
      <c r="F83"/>
      <c r="G83"/>
      <c r="H83"/>
      <c r="I83"/>
      <c r="J83"/>
    </row>
    <row r="84" spans="1:10" ht="20.100000000000001" customHeight="1" x14ac:dyDescent="0.3">
      <c r="F84"/>
      <c r="G84"/>
      <c r="H84"/>
      <c r="I84"/>
      <c r="J84"/>
    </row>
    <row r="85" spans="1:10" ht="20.100000000000001" customHeight="1" x14ac:dyDescent="0.3">
      <c r="F85"/>
      <c r="G85"/>
      <c r="H85"/>
      <c r="I85"/>
      <c r="J85"/>
    </row>
    <row r="86" spans="1:10" ht="20.100000000000001" customHeight="1" x14ac:dyDescent="0.3">
      <c r="F86"/>
      <c r="G86"/>
      <c r="H86"/>
      <c r="I86"/>
      <c r="J86"/>
    </row>
    <row r="87" spans="1:10" ht="20.100000000000001" customHeight="1" x14ac:dyDescent="0.3">
      <c r="F87"/>
      <c r="G87"/>
      <c r="H87"/>
      <c r="I87"/>
      <c r="J87"/>
    </row>
    <row r="88" spans="1:10" s="47" customFormat="1" ht="25.5" customHeight="1" x14ac:dyDescent="0.3">
      <c r="A88"/>
      <c r="B88"/>
      <c r="C88"/>
      <c r="D88"/>
      <c r="E88"/>
      <c r="F88"/>
    </row>
    <row r="89" spans="1:10" ht="15" customHeight="1" x14ac:dyDescent="0.3">
      <c r="F89"/>
      <c r="G89"/>
      <c r="H89"/>
      <c r="I89"/>
      <c r="J89"/>
    </row>
    <row r="90" spans="1:10" ht="13.5" customHeight="1" x14ac:dyDescent="0.3">
      <c r="F90"/>
      <c r="G90"/>
      <c r="H90"/>
      <c r="I90"/>
      <c r="J90"/>
    </row>
    <row r="91" spans="1:10" ht="15" customHeight="1" x14ac:dyDescent="0.3">
      <c r="F91"/>
      <c r="G91"/>
      <c r="H91"/>
      <c r="I91"/>
      <c r="J91"/>
    </row>
    <row r="92" spans="1:10" ht="24" customHeight="1" x14ac:dyDescent="0.3">
      <c r="F92"/>
      <c r="G92"/>
      <c r="H92"/>
      <c r="I92"/>
      <c r="J92"/>
    </row>
    <row r="93" spans="1:10" ht="18" customHeight="1" x14ac:dyDescent="0.3">
      <c r="F93"/>
      <c r="G93"/>
      <c r="H93"/>
      <c r="I93"/>
      <c r="J93"/>
    </row>
    <row r="94" spans="1:10" ht="20.100000000000001" customHeight="1" x14ac:dyDescent="0.3">
      <c r="F94"/>
      <c r="G94"/>
      <c r="H94"/>
      <c r="I94"/>
      <c r="J94"/>
    </row>
    <row r="95" spans="1:10" ht="20.100000000000001" customHeight="1" x14ac:dyDescent="0.3">
      <c r="F95"/>
      <c r="G95"/>
      <c r="H95"/>
      <c r="I95"/>
      <c r="J95"/>
    </row>
    <row r="96" spans="1:10" ht="20.100000000000001" customHeight="1" x14ac:dyDescent="0.3">
      <c r="F96"/>
      <c r="G96"/>
      <c r="H96"/>
      <c r="I96"/>
      <c r="J96"/>
    </row>
    <row r="97" spans="6:10" ht="20.100000000000001" customHeight="1" x14ac:dyDescent="0.3">
      <c r="F97"/>
      <c r="G97"/>
      <c r="H97"/>
      <c r="I97"/>
      <c r="J97"/>
    </row>
    <row r="98" spans="6:10" ht="20.100000000000001" customHeight="1" x14ac:dyDescent="0.3">
      <c r="F98"/>
      <c r="G98"/>
      <c r="H98"/>
      <c r="I98"/>
      <c r="J98"/>
    </row>
    <row r="99" spans="6:10" ht="19.5" customHeight="1" x14ac:dyDescent="0.3">
      <c r="F99"/>
      <c r="G99"/>
      <c r="H99"/>
      <c r="I99"/>
      <c r="J99"/>
    </row>
    <row r="100" spans="6:10" ht="27" customHeight="1" x14ac:dyDescent="0.3"/>
    <row r="101" spans="6:10" ht="27" customHeight="1" x14ac:dyDescent="0.3"/>
    <row r="102" spans="6:10" ht="55.5" customHeight="1" x14ac:dyDescent="0.3"/>
    <row r="103" spans="6:10" ht="34.5" customHeight="1" x14ac:dyDescent="0.3"/>
    <row r="104" spans="6:10" ht="27" customHeight="1" x14ac:dyDescent="0.3"/>
    <row r="105" spans="6:10" ht="54.75" customHeight="1" x14ac:dyDescent="0.3"/>
    <row r="106" spans="6:10" ht="24.75" customHeight="1" x14ac:dyDescent="0.3"/>
    <row r="107" spans="6:10" ht="15" customHeight="1" x14ac:dyDescent="0.3"/>
    <row r="108" spans="6:10" ht="24" customHeight="1" x14ac:dyDescent="0.3"/>
    <row r="109" spans="6:10" ht="18" customHeight="1" x14ac:dyDescent="0.3"/>
    <row r="110" spans="6:10" ht="20.100000000000001" customHeight="1" x14ac:dyDescent="0.3"/>
    <row r="111" spans="6:10" ht="20.100000000000001" customHeight="1" x14ac:dyDescent="0.3"/>
    <row r="112" spans="6:10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0.100000000000001" customHeight="1" x14ac:dyDescent="0.3"/>
    <row r="119" ht="25.5" customHeight="1" x14ac:dyDescent="0.3"/>
    <row r="120" ht="34.5" customHeight="1" x14ac:dyDescent="0.3"/>
    <row r="121" ht="20.100000000000001" customHeight="1" x14ac:dyDescent="0.3"/>
    <row r="122" ht="61.5" customHeight="1" x14ac:dyDescent="0.3"/>
    <row r="123" ht="24.75" customHeight="1" x14ac:dyDescent="0.3"/>
    <row r="124" ht="15" customHeight="1" x14ac:dyDescent="0.3"/>
    <row r="125" ht="24" customHeight="1" x14ac:dyDescent="0.3"/>
    <row r="126" ht="18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2.5" customHeight="1" x14ac:dyDescent="0.3"/>
    <row r="134" ht="20.25" customHeight="1" x14ac:dyDescent="0.3"/>
    <row r="135" ht="13.5" customHeight="1" x14ac:dyDescent="0.3"/>
    <row r="136" ht="15" customHeight="1" x14ac:dyDescent="0.3"/>
    <row r="137" ht="24" customHeight="1" x14ac:dyDescent="0.3"/>
    <row r="138" ht="18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7" customHeight="1" x14ac:dyDescent="0.3"/>
    <row r="147" ht="15" customHeight="1" x14ac:dyDescent="0.3"/>
    <row r="148" ht="13.5" customHeight="1" x14ac:dyDescent="0.3"/>
    <row r="149" ht="13.5" customHeight="1" x14ac:dyDescent="0.3"/>
    <row r="150" ht="15" customHeight="1" x14ac:dyDescent="0.3"/>
    <row r="151" ht="24" customHeight="1" x14ac:dyDescent="0.3"/>
    <row r="152" ht="18" customHeight="1" x14ac:dyDescent="0.3"/>
    <row r="153" ht="18" customHeight="1" x14ac:dyDescent="0.3"/>
    <row r="154" ht="18" customHeight="1" x14ac:dyDescent="0.3"/>
    <row r="155" ht="18" customHeight="1" x14ac:dyDescent="0.3"/>
    <row r="156" ht="20.100000000000001" customHeight="1" x14ac:dyDescent="0.3"/>
    <row r="157" ht="19.5" customHeight="1" x14ac:dyDescent="0.3"/>
    <row r="158" ht="19.5" customHeight="1" x14ac:dyDescent="0.3"/>
    <row r="159" ht="27" customHeight="1" x14ac:dyDescent="0.3"/>
    <row r="160" ht="23.25" customHeight="1" x14ac:dyDescent="0.3"/>
    <row r="161" ht="13.5" customHeight="1" x14ac:dyDescent="0.3"/>
    <row r="162" ht="15" customHeight="1" x14ac:dyDescent="0.3"/>
    <row r="163" ht="24" customHeight="1" x14ac:dyDescent="0.3"/>
    <row r="164" ht="18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4" customHeight="1" x14ac:dyDescent="0.3"/>
    <row r="169" ht="21.75" customHeight="1" x14ac:dyDescent="0.3"/>
    <row r="170" ht="25.5" customHeight="1" x14ac:dyDescent="0.3"/>
    <row r="171" ht="24" customHeight="1" x14ac:dyDescent="0.3"/>
    <row r="172" ht="15" customHeight="1" x14ac:dyDescent="0.3"/>
    <row r="173" ht="15" customHeight="1" x14ac:dyDescent="0.3"/>
    <row r="174" ht="36.75" customHeight="1" x14ac:dyDescent="0.3"/>
    <row r="175" ht="22.5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25" customHeight="1" x14ac:dyDescent="0.3"/>
    <row r="184" ht="18.75" customHeight="1" x14ac:dyDescent="0.3"/>
    <row r="185" ht="15" customHeight="1" x14ac:dyDescent="0.3"/>
    <row r="186" ht="15" customHeight="1" x14ac:dyDescent="0.3"/>
    <row r="187" ht="24" customHeight="1" x14ac:dyDescent="0.3"/>
    <row r="188" ht="18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1" customHeight="1" x14ac:dyDescent="0.3"/>
    <row r="196" ht="22.5" customHeight="1" x14ac:dyDescent="0.3"/>
    <row r="197" ht="15" customHeight="1" x14ac:dyDescent="0.3"/>
    <row r="198" ht="15" customHeight="1" x14ac:dyDescent="0.3"/>
    <row r="199" ht="24" customHeight="1" x14ac:dyDescent="0.3"/>
    <row r="200" ht="18" customHeight="1" x14ac:dyDescent="0.3"/>
    <row r="201" ht="20.100000000000001" customHeight="1" x14ac:dyDescent="0.3"/>
    <row r="203" ht="34.5" customHeight="1" x14ac:dyDescent="0.3"/>
    <row r="207" ht="15" customHeight="1" x14ac:dyDescent="0.3"/>
    <row r="208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H13:H18" name="Oblast2"/>
    <protectedRange sqref="F13:F18" name="Oblast1"/>
  </protectedRanges>
  <mergeCells count="11">
    <mergeCell ref="J13:J18"/>
    <mergeCell ref="A1:J1"/>
    <mergeCell ref="B3:H4"/>
    <mergeCell ref="B5:H5"/>
    <mergeCell ref="A10:J10"/>
    <mergeCell ref="E11:E12"/>
    <mergeCell ref="F11:F12"/>
    <mergeCell ref="G11:G12"/>
    <mergeCell ref="H11:H12"/>
    <mergeCell ref="I11:I12"/>
    <mergeCell ref="J11:J12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217"/>
  <sheetViews>
    <sheetView zoomScaleNormal="100" workbookViewId="0">
      <selection activeCell="H13" sqref="H13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5"/>
    <row r="8" spans="1:14" ht="36.75" customHeight="1" x14ac:dyDescent="0.3">
      <c r="A8" s="336" t="s">
        <v>33</v>
      </c>
      <c r="B8" s="337"/>
      <c r="C8" s="337"/>
      <c r="D8" s="337"/>
      <c r="E8" s="337"/>
      <c r="F8" s="337"/>
      <c r="G8" s="337"/>
      <c r="H8" s="337"/>
      <c r="I8" s="337"/>
      <c r="J8" s="338"/>
    </row>
    <row r="9" spans="1:14" ht="15" customHeight="1" thickBot="1" x14ac:dyDescent="0.35">
      <c r="A9" s="339"/>
      <c r="B9" s="340"/>
      <c r="C9" s="340"/>
      <c r="D9" s="340"/>
      <c r="E9" s="340"/>
      <c r="F9" s="340"/>
      <c r="G9" s="340"/>
      <c r="H9" s="340"/>
      <c r="I9" s="340"/>
      <c r="J9" s="341"/>
    </row>
    <row r="10" spans="1:14" ht="18.75" customHeight="1" thickBot="1" x14ac:dyDescent="0.35">
      <c r="A10" s="328" t="s">
        <v>1</v>
      </c>
      <c r="B10" s="329"/>
      <c r="C10" s="329"/>
      <c r="D10" s="329"/>
      <c r="E10" s="329"/>
      <c r="F10" s="329"/>
      <c r="G10" s="329"/>
      <c r="H10" s="329"/>
      <c r="I10" s="329"/>
      <c r="J10" s="330"/>
    </row>
    <row r="11" spans="1:14" ht="20.25" customHeight="1" x14ac:dyDescent="0.3">
      <c r="A11" s="426" t="s">
        <v>2</v>
      </c>
      <c r="B11" s="428" t="s">
        <v>3</v>
      </c>
      <c r="C11" s="430" t="s">
        <v>4</v>
      </c>
      <c r="D11" s="430"/>
      <c r="E11" s="348" t="s">
        <v>5</v>
      </c>
      <c r="F11" s="350" t="s">
        <v>42</v>
      </c>
      <c r="G11" s="352" t="s">
        <v>6</v>
      </c>
      <c r="H11" s="352" t="s">
        <v>40</v>
      </c>
      <c r="I11" s="354" t="s">
        <v>7</v>
      </c>
      <c r="J11" s="356" t="s">
        <v>8</v>
      </c>
    </row>
    <row r="12" spans="1:14" ht="29.25" customHeight="1" thickBot="1" x14ac:dyDescent="0.35">
      <c r="A12" s="427"/>
      <c r="B12" s="429"/>
      <c r="C12" s="48" t="s">
        <v>20</v>
      </c>
      <c r="D12" s="48" t="s">
        <v>10</v>
      </c>
      <c r="E12" s="431"/>
      <c r="F12" s="351"/>
      <c r="G12" s="419"/>
      <c r="H12" s="419"/>
      <c r="I12" s="420"/>
      <c r="J12" s="421"/>
    </row>
    <row r="13" spans="1:14" ht="20.25" customHeight="1" x14ac:dyDescent="0.3">
      <c r="A13" s="70" t="s">
        <v>61</v>
      </c>
      <c r="B13" s="11" t="s">
        <v>69</v>
      </c>
      <c r="C13" s="152" t="s">
        <v>13</v>
      </c>
      <c r="D13" s="152">
        <v>1</v>
      </c>
      <c r="E13" s="152">
        <v>52</v>
      </c>
      <c r="F13" s="208"/>
      <c r="G13" s="153">
        <f>D13*F13*12</f>
        <v>0</v>
      </c>
      <c r="H13" s="208"/>
      <c r="I13" s="153">
        <f>D13*E13*H13</f>
        <v>0</v>
      </c>
      <c r="J13" s="445">
        <f>G18+I18</f>
        <v>0</v>
      </c>
    </row>
    <row r="14" spans="1:14" ht="20.100000000000001" customHeight="1" x14ac:dyDescent="0.3">
      <c r="A14" s="251" t="s">
        <v>63</v>
      </c>
      <c r="B14" s="74" t="s">
        <v>70</v>
      </c>
      <c r="C14" s="154" t="s">
        <v>13</v>
      </c>
      <c r="D14" s="154">
        <v>1</v>
      </c>
      <c r="E14" s="154">
        <v>26</v>
      </c>
      <c r="F14" s="209"/>
      <c r="G14" s="155">
        <f>D14*F14*12</f>
        <v>0</v>
      </c>
      <c r="H14" s="209"/>
      <c r="I14" s="156">
        <f>D14*E14*H14</f>
        <v>0</v>
      </c>
      <c r="J14" s="446"/>
      <c r="L14" s="226"/>
      <c r="M14" s="226"/>
    </row>
    <row r="15" spans="1:14" ht="20.100000000000001" customHeight="1" x14ac:dyDescent="0.3">
      <c r="A15" s="251" t="s">
        <v>29</v>
      </c>
      <c r="B15" s="74" t="s">
        <v>30</v>
      </c>
      <c r="C15" s="260" t="s">
        <v>21</v>
      </c>
      <c r="D15" s="260">
        <v>1</v>
      </c>
      <c r="E15" s="260">
        <v>4</v>
      </c>
      <c r="F15" s="261"/>
      <c r="G15" s="155">
        <f t="shared" ref="G15:G16" si="0">D15*F15*12</f>
        <v>0</v>
      </c>
      <c r="H15" s="261"/>
      <c r="I15" s="156">
        <f t="shared" ref="I15:I16" si="1">D15*E15*H15</f>
        <v>0</v>
      </c>
      <c r="J15" s="446"/>
      <c r="L15" s="226"/>
      <c r="M15" s="226"/>
    </row>
    <row r="16" spans="1:14" ht="20.100000000000001" customHeight="1" x14ac:dyDescent="0.3">
      <c r="A16" s="250" t="s">
        <v>67</v>
      </c>
      <c r="B16" s="11" t="s">
        <v>68</v>
      </c>
      <c r="C16" s="260" t="s">
        <v>21</v>
      </c>
      <c r="D16" s="260">
        <v>1</v>
      </c>
      <c r="E16" s="260">
        <v>4</v>
      </c>
      <c r="F16" s="261"/>
      <c r="G16" s="155">
        <f t="shared" si="0"/>
        <v>0</v>
      </c>
      <c r="H16" s="261"/>
      <c r="I16" s="156">
        <f t="shared" si="1"/>
        <v>0</v>
      </c>
      <c r="J16" s="446"/>
      <c r="L16" s="226"/>
      <c r="M16" s="226"/>
    </row>
    <row r="17" spans="1:13" ht="20.100000000000001" customHeight="1" thickBot="1" x14ac:dyDescent="0.35">
      <c r="A17" s="20" t="s">
        <v>16</v>
      </c>
      <c r="B17" s="157" t="s">
        <v>17</v>
      </c>
      <c r="C17" s="158" t="s">
        <v>13</v>
      </c>
      <c r="D17" s="158">
        <v>1</v>
      </c>
      <c r="E17" s="158">
        <v>104</v>
      </c>
      <c r="F17" s="210"/>
      <c r="G17" s="159">
        <f>D17*F17*12</f>
        <v>0</v>
      </c>
      <c r="H17" s="210"/>
      <c r="I17" s="160">
        <f>D17*E17*H17</f>
        <v>0</v>
      </c>
      <c r="J17" s="447"/>
      <c r="L17" s="226"/>
      <c r="M17" s="226"/>
    </row>
    <row r="18" spans="1:13" ht="20.100000000000001" customHeight="1" thickBot="1" x14ac:dyDescent="0.35">
      <c r="A18" s="62"/>
      <c r="B18" s="161"/>
      <c r="C18" s="162"/>
      <c r="D18" s="162"/>
      <c r="E18" s="162"/>
      <c r="F18" s="164" t="s">
        <v>37</v>
      </c>
      <c r="G18" s="166">
        <f>SUM(G13:G17)</f>
        <v>0</v>
      </c>
      <c r="H18" s="165" t="s">
        <v>37</v>
      </c>
      <c r="I18" s="166">
        <f>SUM(I13:I17)</f>
        <v>0</v>
      </c>
      <c r="J18" s="163"/>
    </row>
    <row r="19" spans="1:13" ht="20.100000000000001" customHeight="1" x14ac:dyDescent="0.3">
      <c r="F19"/>
      <c r="G19"/>
      <c r="H19"/>
      <c r="I19"/>
      <c r="J19"/>
    </row>
    <row r="20" spans="1:13" ht="20.100000000000001" customHeight="1" x14ac:dyDescent="0.3">
      <c r="F20"/>
      <c r="G20"/>
      <c r="H20"/>
      <c r="I20"/>
      <c r="J20"/>
    </row>
    <row r="21" spans="1:13" ht="27.75" customHeight="1" x14ac:dyDescent="0.3">
      <c r="F21"/>
      <c r="G21"/>
      <c r="H21"/>
      <c r="I21"/>
      <c r="J21"/>
    </row>
    <row r="22" spans="1:13" ht="34.5" customHeight="1" x14ac:dyDescent="0.3">
      <c r="F22"/>
      <c r="G22"/>
      <c r="H22"/>
      <c r="I22"/>
      <c r="J22"/>
    </row>
    <row r="23" spans="1:13" ht="55.5" customHeight="1" x14ac:dyDescent="0.3">
      <c r="F23"/>
      <c r="G23"/>
      <c r="H23"/>
      <c r="I23"/>
      <c r="J23"/>
    </row>
    <row r="24" spans="1:13" ht="27" customHeight="1" x14ac:dyDescent="0.3">
      <c r="F24"/>
      <c r="G24"/>
      <c r="H24"/>
      <c r="I24"/>
      <c r="J24"/>
    </row>
    <row r="25" spans="1:13" ht="27" customHeight="1" x14ac:dyDescent="0.3">
      <c r="F25"/>
      <c r="G25"/>
      <c r="H25"/>
      <c r="I25"/>
      <c r="J25"/>
    </row>
    <row r="26" spans="1:13" ht="23.25" customHeight="1" x14ac:dyDescent="0.3">
      <c r="B26" s="16"/>
      <c r="F26"/>
      <c r="G26"/>
      <c r="H26"/>
      <c r="I26"/>
      <c r="J26"/>
    </row>
    <row r="27" spans="1:13" ht="15" customHeight="1" x14ac:dyDescent="0.3">
      <c r="F27"/>
      <c r="G27"/>
      <c r="H27"/>
      <c r="I27"/>
      <c r="J27"/>
    </row>
    <row r="28" spans="1:13" ht="12" customHeight="1" x14ac:dyDescent="0.3">
      <c r="F28"/>
      <c r="G28"/>
      <c r="H28"/>
      <c r="I28"/>
      <c r="J28"/>
    </row>
    <row r="29" spans="1:13" ht="15" customHeight="1" x14ac:dyDescent="0.3">
      <c r="F29"/>
      <c r="G29"/>
      <c r="H29"/>
      <c r="I29"/>
      <c r="J29"/>
    </row>
    <row r="30" spans="1:13" ht="24" customHeight="1" x14ac:dyDescent="0.3">
      <c r="F30"/>
      <c r="G30"/>
      <c r="H30"/>
      <c r="I30"/>
      <c r="J30"/>
    </row>
    <row r="31" spans="1:13" ht="18" customHeight="1" x14ac:dyDescent="0.3">
      <c r="F31"/>
      <c r="G31"/>
      <c r="H31"/>
      <c r="I31"/>
      <c r="J31"/>
    </row>
    <row r="32" spans="1:13" s="29" customFormat="1" ht="20.100000000000001" customHeight="1" x14ac:dyDescent="0.3">
      <c r="A32"/>
      <c r="B32"/>
      <c r="C32"/>
      <c r="D32"/>
    </row>
    <row r="33" spans="1:14" s="29" customFormat="1" ht="20.100000000000001" customHeight="1" x14ac:dyDescent="0.3">
      <c r="A33"/>
      <c r="B33"/>
      <c r="C33"/>
      <c r="D33"/>
    </row>
    <row r="34" spans="1:14" s="29" customFormat="1" ht="20.100000000000001" customHeight="1" x14ac:dyDescent="0.3">
      <c r="A34"/>
      <c r="B34"/>
      <c r="C34"/>
      <c r="D34"/>
    </row>
    <row r="35" spans="1:14" s="29" customFormat="1" ht="20.100000000000001" customHeight="1" x14ac:dyDescent="0.3">
      <c r="A35"/>
      <c r="B35" s="60"/>
      <c r="C35" s="60"/>
      <c r="D35"/>
    </row>
    <row r="36" spans="1:14" s="29" customFormat="1" ht="20.100000000000001" customHeight="1" x14ac:dyDescent="0.3">
      <c r="A36"/>
      <c r="B36"/>
      <c r="C36"/>
      <c r="D36"/>
    </row>
    <row r="37" spans="1:14" s="29" customFormat="1" ht="20.100000000000001" customHeight="1" x14ac:dyDescent="0.3">
      <c r="A37"/>
      <c r="B37"/>
      <c r="C37"/>
      <c r="D37"/>
    </row>
    <row r="38" spans="1:14" s="29" customFormat="1" ht="20.100000000000001" customHeight="1" x14ac:dyDescent="0.3">
      <c r="A38"/>
      <c r="B38"/>
      <c r="C38"/>
      <c r="D38"/>
    </row>
    <row r="39" spans="1:14" ht="15" customHeight="1" x14ac:dyDescent="0.3">
      <c r="F39"/>
      <c r="G39"/>
      <c r="H39"/>
      <c r="I39"/>
      <c r="J39"/>
    </row>
    <row r="40" spans="1:14" ht="55.5" customHeight="1" x14ac:dyDescent="0.3">
      <c r="F40"/>
      <c r="G40"/>
      <c r="H40"/>
      <c r="I40"/>
      <c r="J40"/>
    </row>
    <row r="41" spans="1:14" ht="35.25" customHeight="1" x14ac:dyDescent="0.3">
      <c r="F41"/>
      <c r="G41"/>
      <c r="H41"/>
      <c r="I41"/>
      <c r="J41"/>
    </row>
    <row r="42" spans="1:14" ht="22.5" customHeight="1" x14ac:dyDescent="0.3"/>
    <row r="43" spans="1:14" ht="13.5" customHeight="1" x14ac:dyDescent="0.3"/>
    <row r="44" spans="1:14" ht="14.25" customHeight="1" x14ac:dyDescent="0.3"/>
    <row r="45" spans="1:14" ht="15" customHeight="1" x14ac:dyDescent="0.3"/>
    <row r="46" spans="1:14" ht="15" customHeight="1" x14ac:dyDescent="0.3"/>
    <row r="47" spans="1:14" ht="24" customHeight="1" x14ac:dyDescent="0.3"/>
    <row r="48" spans="1:14" s="29" customFormat="1" ht="20.100000000000001" customHeight="1" x14ac:dyDescent="0.3">
      <c r="A48"/>
      <c r="B48"/>
      <c r="C48"/>
      <c r="D48"/>
      <c r="E48"/>
      <c r="F48" s="1"/>
      <c r="G48" s="2"/>
      <c r="H48" s="1"/>
      <c r="I48" s="2"/>
      <c r="J48" s="3"/>
      <c r="K48"/>
      <c r="L48"/>
      <c r="M48"/>
      <c r="N48"/>
    </row>
    <row r="49" spans="1:16" s="29" customFormat="1" ht="20.100000000000001" customHeight="1" x14ac:dyDescent="0.3">
      <c r="A49"/>
      <c r="B49"/>
      <c r="C49"/>
      <c r="D49"/>
      <c r="E49"/>
      <c r="F49" s="1"/>
      <c r="G49" s="2"/>
      <c r="H49" s="1"/>
      <c r="I49" s="2"/>
      <c r="J49" s="3"/>
      <c r="K49"/>
      <c r="L49"/>
      <c r="M49"/>
      <c r="N49"/>
    </row>
    <row r="50" spans="1:16" s="29" customFormat="1" ht="20.100000000000001" customHeight="1" x14ac:dyDescent="0.3">
      <c r="A50"/>
      <c r="B50"/>
      <c r="C50"/>
      <c r="D50"/>
      <c r="E50"/>
      <c r="F50" s="1"/>
      <c r="G50" s="2"/>
      <c r="H50" s="1"/>
      <c r="I50" s="2"/>
      <c r="J50" s="3"/>
      <c r="K50"/>
      <c r="L50"/>
      <c r="M50" s="226"/>
      <c r="N50" s="226"/>
    </row>
    <row r="51" spans="1:16" s="29" customFormat="1" ht="20.100000000000001" customHeight="1" x14ac:dyDescent="0.3">
      <c r="A51"/>
      <c r="B51"/>
      <c r="C51"/>
      <c r="D51"/>
      <c r="E51"/>
      <c r="F51" s="1"/>
      <c r="G51" s="2"/>
      <c r="H51" s="1"/>
      <c r="I51" s="2"/>
      <c r="J51" s="3"/>
      <c r="K51"/>
      <c r="L51"/>
      <c r="M51"/>
      <c r="N51"/>
    </row>
    <row r="52" spans="1:16" s="29" customFormat="1" ht="20.100000000000001" customHeight="1" x14ac:dyDescent="0.3">
      <c r="A52"/>
      <c r="B52"/>
      <c r="C52"/>
      <c r="D52"/>
      <c r="E52"/>
      <c r="F52" s="1"/>
      <c r="G52" s="2"/>
      <c r="H52" s="1"/>
      <c r="I52" s="2"/>
      <c r="J52" s="3"/>
      <c r="K52"/>
      <c r="L52"/>
      <c r="M52"/>
      <c r="N52"/>
      <c r="O52"/>
      <c r="P52"/>
    </row>
    <row r="53" spans="1:16" s="29" customFormat="1" ht="20.100000000000001" customHeight="1" x14ac:dyDescent="0.3">
      <c r="A53"/>
      <c r="B53"/>
      <c r="C53"/>
      <c r="D53"/>
      <c r="E53"/>
      <c r="F53" s="1"/>
      <c r="G53" s="2"/>
      <c r="H53" s="1"/>
      <c r="I53" s="2"/>
      <c r="J53" s="3"/>
      <c r="K53"/>
      <c r="L53"/>
      <c r="M53"/>
      <c r="N53"/>
      <c r="O53"/>
      <c r="P53"/>
    </row>
    <row r="54" spans="1:16" s="29" customFormat="1" ht="20.100000000000001" customHeight="1" x14ac:dyDescent="0.3">
      <c r="A54"/>
      <c r="B54"/>
      <c r="C54"/>
      <c r="D54"/>
      <c r="E54"/>
      <c r="F54" s="1"/>
      <c r="G54" s="2"/>
      <c r="H54" s="1"/>
      <c r="I54" s="2"/>
      <c r="J54" s="3"/>
      <c r="K54"/>
      <c r="L54"/>
      <c r="M54"/>
      <c r="N54"/>
      <c r="O54"/>
      <c r="P54"/>
    </row>
    <row r="55" spans="1:16" s="45" customFormat="1" ht="19.5" customHeight="1" x14ac:dyDescent="0.3">
      <c r="A55"/>
      <c r="B55"/>
      <c r="C55"/>
      <c r="D55"/>
      <c r="E55"/>
      <c r="F55" s="1"/>
      <c r="G55" s="2"/>
      <c r="H55" s="1"/>
      <c r="I55" s="2"/>
      <c r="J55" s="3"/>
      <c r="K55"/>
      <c r="L55"/>
      <c r="M55"/>
      <c r="N55"/>
      <c r="O55"/>
      <c r="P55"/>
    </row>
    <row r="56" spans="1:16" ht="63" customHeight="1" x14ac:dyDescent="0.3"/>
    <row r="57" spans="1:16" ht="27" customHeight="1" x14ac:dyDescent="0.3"/>
    <row r="58" spans="1:16" ht="15" customHeight="1" x14ac:dyDescent="0.3"/>
    <row r="59" spans="1:16" ht="12.75" customHeight="1" x14ac:dyDescent="0.3"/>
    <row r="60" spans="1:16" ht="27" customHeight="1" x14ac:dyDescent="0.3"/>
    <row r="61" spans="1:16" ht="42.75" customHeight="1" x14ac:dyDescent="0.3"/>
    <row r="62" spans="1:16" ht="35.25" customHeight="1" x14ac:dyDescent="0.3"/>
    <row r="63" spans="1:16" s="47" customFormat="1" ht="33.75" customHeight="1" x14ac:dyDescent="0.3">
      <c r="A63"/>
      <c r="B63"/>
      <c r="C63"/>
      <c r="D63"/>
      <c r="E63"/>
      <c r="F63" s="1"/>
      <c r="G63" s="2"/>
      <c r="H63" s="1"/>
      <c r="I63" s="2"/>
      <c r="J63" s="3"/>
      <c r="K63"/>
      <c r="L63"/>
      <c r="M63"/>
      <c r="N63"/>
      <c r="O63"/>
      <c r="P63"/>
    </row>
    <row r="64" spans="1:16" ht="56.25" customHeight="1" x14ac:dyDescent="0.3"/>
    <row r="65" spans="11:11" ht="12.75" hidden="1" customHeight="1" x14ac:dyDescent="0.3">
      <c r="K65" s="289"/>
    </row>
    <row r="66" spans="11:11" ht="15" hidden="1" customHeight="1" thickBot="1" x14ac:dyDescent="0.35">
      <c r="K66" s="292"/>
    </row>
    <row r="67" spans="11:11" ht="24" hidden="1" customHeight="1" thickBot="1" x14ac:dyDescent="0.35">
      <c r="K67" s="286"/>
    </row>
    <row r="68" spans="11:11" ht="18" customHeight="1" x14ac:dyDescent="0.3"/>
    <row r="69" spans="11:11" ht="18" customHeight="1" x14ac:dyDescent="0.3"/>
    <row r="70" spans="11:11" ht="18" customHeight="1" x14ac:dyDescent="0.3"/>
    <row r="71" spans="11:11" ht="18" customHeight="1" x14ac:dyDescent="0.3"/>
    <row r="72" spans="11:11" ht="18" customHeight="1" x14ac:dyDescent="0.3"/>
    <row r="73" spans="11:11" ht="20.100000000000001" customHeight="1" x14ac:dyDescent="0.3"/>
    <row r="74" spans="11:11" ht="20.100000000000001" customHeight="1" x14ac:dyDescent="0.3"/>
    <row r="75" spans="11:11" ht="27" customHeight="1" x14ac:dyDescent="0.3"/>
    <row r="76" spans="11:11" ht="15" customHeight="1" x14ac:dyDescent="0.3">
      <c r="K76" s="3"/>
    </row>
    <row r="77" spans="11:11" ht="14.25" customHeight="1" x14ac:dyDescent="0.3"/>
    <row r="78" spans="11:11" ht="15" customHeight="1" x14ac:dyDescent="0.3"/>
    <row r="79" spans="11:11" ht="24" customHeight="1" x14ac:dyDescent="0.3"/>
    <row r="80" spans="11:11" ht="18" customHeight="1" x14ac:dyDescent="0.3"/>
    <row r="81" spans="1:16" ht="20.100000000000001" customHeight="1" x14ac:dyDescent="0.3"/>
    <row r="82" spans="1:16" ht="20.100000000000001" customHeight="1" x14ac:dyDescent="0.3"/>
    <row r="83" spans="1:16" ht="20.100000000000001" customHeight="1" x14ac:dyDescent="0.3"/>
    <row r="84" spans="1:16" ht="20.100000000000001" customHeight="1" x14ac:dyDescent="0.3"/>
    <row r="85" spans="1:16" ht="20.100000000000001" customHeight="1" x14ac:dyDescent="0.3"/>
    <row r="86" spans="1:16" ht="20.100000000000001" customHeight="1" x14ac:dyDescent="0.3"/>
    <row r="87" spans="1:16" ht="20.100000000000001" customHeight="1" x14ac:dyDescent="0.3"/>
    <row r="88" spans="1:16" s="47" customFormat="1" ht="25.5" customHeight="1" x14ac:dyDescent="0.3">
      <c r="A88"/>
      <c r="B88"/>
      <c r="C88"/>
      <c r="D88"/>
      <c r="E88"/>
      <c r="F88" s="1"/>
      <c r="G88" s="2"/>
      <c r="H88" s="1"/>
      <c r="I88" s="2"/>
      <c r="J88" s="3"/>
      <c r="K88"/>
      <c r="L88"/>
      <c r="M88"/>
      <c r="N88"/>
      <c r="O88"/>
      <c r="P88"/>
    </row>
    <row r="89" spans="1:16" ht="15" customHeight="1" x14ac:dyDescent="0.3"/>
    <row r="90" spans="1:16" ht="13.5" customHeight="1" x14ac:dyDescent="0.3"/>
    <row r="91" spans="1:16" ht="15" customHeight="1" x14ac:dyDescent="0.3"/>
    <row r="92" spans="1:16" ht="24" customHeight="1" x14ac:dyDescent="0.3"/>
    <row r="93" spans="1:16" ht="18" customHeight="1" x14ac:dyDescent="0.3"/>
    <row r="94" spans="1:16" ht="20.100000000000001" customHeight="1" x14ac:dyDescent="0.3"/>
    <row r="95" spans="1:16" ht="20.100000000000001" customHeight="1" x14ac:dyDescent="0.3"/>
    <row r="96" spans="1:16" ht="20.100000000000001" customHeight="1" x14ac:dyDescent="0.3"/>
    <row r="97" ht="20.100000000000001" customHeight="1" x14ac:dyDescent="0.3"/>
    <row r="98" ht="20.100000000000001" customHeight="1" x14ac:dyDescent="0.3"/>
    <row r="99" ht="19.5" customHeight="1" x14ac:dyDescent="0.3"/>
    <row r="100" ht="27" customHeight="1" x14ac:dyDescent="0.3"/>
    <row r="101" ht="27" customHeight="1" x14ac:dyDescent="0.3"/>
    <row r="102" ht="55.5" customHeight="1" x14ac:dyDescent="0.3"/>
    <row r="103" ht="34.5" customHeight="1" x14ac:dyDescent="0.3"/>
    <row r="104" ht="27" customHeight="1" x14ac:dyDescent="0.3"/>
    <row r="105" ht="54.75" customHeight="1" x14ac:dyDescent="0.3"/>
    <row r="106" ht="24.75" customHeight="1" x14ac:dyDescent="0.3"/>
    <row r="107" ht="15" customHeight="1" x14ac:dyDescent="0.3"/>
    <row r="108" ht="24" customHeight="1" x14ac:dyDescent="0.3"/>
    <row r="109" ht="18" customHeight="1" x14ac:dyDescent="0.3"/>
    <row r="110" ht="20.100000000000001" customHeight="1" x14ac:dyDescent="0.3"/>
    <row r="111" ht="20.100000000000001" customHeight="1" x14ac:dyDescent="0.3"/>
    <row r="112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0.100000000000001" customHeight="1" x14ac:dyDescent="0.3"/>
    <row r="119" ht="25.5" customHeight="1" x14ac:dyDescent="0.3"/>
    <row r="120" ht="34.5" customHeight="1" x14ac:dyDescent="0.3"/>
    <row r="121" ht="20.100000000000001" customHeight="1" x14ac:dyDescent="0.3"/>
    <row r="122" ht="61.5" customHeight="1" x14ac:dyDescent="0.3"/>
    <row r="123" ht="24.75" customHeight="1" x14ac:dyDescent="0.3"/>
    <row r="124" ht="15" customHeight="1" x14ac:dyDescent="0.3"/>
    <row r="125" ht="24" customHeight="1" x14ac:dyDescent="0.3"/>
    <row r="126" ht="18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2.5" customHeight="1" x14ac:dyDescent="0.3"/>
    <row r="134" ht="20.25" customHeight="1" x14ac:dyDescent="0.3"/>
    <row r="135" ht="13.5" customHeight="1" x14ac:dyDescent="0.3"/>
    <row r="136" ht="15" customHeight="1" x14ac:dyDescent="0.3"/>
    <row r="137" ht="24" customHeight="1" x14ac:dyDescent="0.3"/>
    <row r="138" ht="18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7" customHeight="1" x14ac:dyDescent="0.3"/>
    <row r="147" ht="15" customHeight="1" x14ac:dyDescent="0.3"/>
    <row r="148" ht="13.5" customHeight="1" x14ac:dyDescent="0.3"/>
    <row r="149" ht="13.5" customHeight="1" x14ac:dyDescent="0.3"/>
    <row r="150" ht="15" customHeight="1" x14ac:dyDescent="0.3"/>
    <row r="151" ht="24" customHeight="1" x14ac:dyDescent="0.3"/>
    <row r="152" ht="18" customHeight="1" x14ac:dyDescent="0.3"/>
    <row r="153" ht="18" customHeight="1" x14ac:dyDescent="0.3"/>
    <row r="154" ht="18" customHeight="1" x14ac:dyDescent="0.3"/>
    <row r="155" ht="18" customHeight="1" x14ac:dyDescent="0.3"/>
    <row r="156" ht="20.100000000000001" customHeight="1" x14ac:dyDescent="0.3"/>
    <row r="157" ht="19.5" customHeight="1" x14ac:dyDescent="0.3"/>
    <row r="158" ht="19.5" customHeight="1" x14ac:dyDescent="0.3"/>
    <row r="159" ht="27" customHeight="1" x14ac:dyDescent="0.3"/>
    <row r="160" ht="23.25" customHeight="1" x14ac:dyDescent="0.3"/>
    <row r="161" ht="13.5" customHeight="1" x14ac:dyDescent="0.3"/>
    <row r="162" ht="15" customHeight="1" x14ac:dyDescent="0.3"/>
    <row r="163" ht="24" customHeight="1" x14ac:dyDescent="0.3"/>
    <row r="164" ht="18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4" customHeight="1" x14ac:dyDescent="0.3"/>
    <row r="169" ht="21.75" customHeight="1" x14ac:dyDescent="0.3"/>
    <row r="170" ht="25.5" customHeight="1" x14ac:dyDescent="0.3"/>
    <row r="171" ht="24" customHeight="1" x14ac:dyDescent="0.3"/>
    <row r="172" ht="15" customHeight="1" x14ac:dyDescent="0.3"/>
    <row r="173" ht="15" customHeight="1" x14ac:dyDescent="0.3"/>
    <row r="174" ht="36.75" customHeight="1" x14ac:dyDescent="0.3"/>
    <row r="175" ht="22.5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25" customHeight="1" x14ac:dyDescent="0.3"/>
    <row r="184" ht="18.75" customHeight="1" x14ac:dyDescent="0.3"/>
    <row r="185" ht="15" customHeight="1" x14ac:dyDescent="0.3"/>
    <row r="186" ht="15" customHeight="1" x14ac:dyDescent="0.3"/>
    <row r="187" ht="24" customHeight="1" x14ac:dyDescent="0.3"/>
    <row r="188" ht="18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1" customHeight="1" x14ac:dyDescent="0.3"/>
    <row r="196" ht="22.5" customHeight="1" x14ac:dyDescent="0.3"/>
    <row r="197" ht="15" customHeight="1" x14ac:dyDescent="0.3"/>
    <row r="198" ht="15" customHeight="1" x14ac:dyDescent="0.3"/>
    <row r="199" ht="24" customHeight="1" x14ac:dyDescent="0.3"/>
    <row r="200" ht="18" customHeight="1" x14ac:dyDescent="0.3"/>
    <row r="201" ht="20.100000000000001" customHeight="1" x14ac:dyDescent="0.3"/>
    <row r="203" ht="34.5" customHeight="1" x14ac:dyDescent="0.3"/>
    <row r="207" ht="15" customHeight="1" x14ac:dyDescent="0.3"/>
    <row r="208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H13:H17" name="Oblast2"/>
    <protectedRange sqref="F13:F17" name="Oblast1"/>
  </protectedRanges>
  <mergeCells count="15">
    <mergeCell ref="A11:A12"/>
    <mergeCell ref="B11:B12"/>
    <mergeCell ref="C11:D11"/>
    <mergeCell ref="E11:E12"/>
    <mergeCell ref="F11:F12"/>
    <mergeCell ref="A1:J1"/>
    <mergeCell ref="B3:H4"/>
    <mergeCell ref="B5:H5"/>
    <mergeCell ref="A8:J9"/>
    <mergeCell ref="A10:J10"/>
    <mergeCell ref="G11:G12"/>
    <mergeCell ref="H11:H12"/>
    <mergeCell ref="I11:I12"/>
    <mergeCell ref="J11:J12"/>
    <mergeCell ref="J13:J17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217"/>
  <sheetViews>
    <sheetView zoomScaleNormal="100" workbookViewId="0">
      <selection activeCell="O21" sqref="O21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5"/>
    <row r="8" spans="1:14" ht="36.75" customHeight="1" x14ac:dyDescent="0.3">
      <c r="A8" s="336" t="s">
        <v>34</v>
      </c>
      <c r="B8" s="337"/>
      <c r="C8" s="337"/>
      <c r="D8" s="337"/>
      <c r="E8" s="337"/>
      <c r="F8" s="337"/>
      <c r="G8" s="337"/>
      <c r="H8" s="337"/>
      <c r="I8" s="337"/>
      <c r="J8" s="338"/>
    </row>
    <row r="9" spans="1:14" ht="15" customHeight="1" thickBot="1" x14ac:dyDescent="0.35">
      <c r="A9" s="339"/>
      <c r="B9" s="340"/>
      <c r="C9" s="340"/>
      <c r="D9" s="340"/>
      <c r="E9" s="340"/>
      <c r="F9" s="340"/>
      <c r="G9" s="340"/>
      <c r="H9" s="340"/>
      <c r="I9" s="340"/>
      <c r="J9" s="341"/>
    </row>
    <row r="10" spans="1:14" ht="18.75" customHeight="1" thickBot="1" x14ac:dyDescent="0.35">
      <c r="A10" s="328" t="s">
        <v>1</v>
      </c>
      <c r="B10" s="329"/>
      <c r="C10" s="329"/>
      <c r="D10" s="329"/>
      <c r="E10" s="329"/>
      <c r="F10" s="329"/>
      <c r="G10" s="329"/>
      <c r="H10" s="329"/>
      <c r="I10" s="329"/>
      <c r="J10" s="330"/>
    </row>
    <row r="11" spans="1:14" ht="20.25" customHeight="1" x14ac:dyDescent="0.3">
      <c r="A11" s="426" t="s">
        <v>2</v>
      </c>
      <c r="B11" s="448" t="s">
        <v>3</v>
      </c>
      <c r="C11" s="430" t="s">
        <v>4</v>
      </c>
      <c r="D11" s="430"/>
      <c r="E11" s="348" t="s">
        <v>5</v>
      </c>
      <c r="F11" s="350" t="s">
        <v>42</v>
      </c>
      <c r="G11" s="352" t="s">
        <v>6</v>
      </c>
      <c r="H11" s="352" t="s">
        <v>40</v>
      </c>
      <c r="I11" s="354" t="s">
        <v>7</v>
      </c>
      <c r="J11" s="356" t="s">
        <v>8</v>
      </c>
    </row>
    <row r="12" spans="1:14" ht="20.100000000000001" customHeight="1" thickBot="1" x14ac:dyDescent="0.35">
      <c r="A12" s="427"/>
      <c r="B12" s="449"/>
      <c r="C12" s="48" t="s">
        <v>20</v>
      </c>
      <c r="D12" s="48" t="s">
        <v>10</v>
      </c>
      <c r="E12" s="431"/>
      <c r="F12" s="351"/>
      <c r="G12" s="353"/>
      <c r="H12" s="353"/>
      <c r="I12" s="355"/>
      <c r="J12" s="357"/>
    </row>
    <row r="13" spans="1:14" ht="20.25" customHeight="1" thickBot="1" x14ac:dyDescent="0.35">
      <c r="A13" s="20" t="s">
        <v>16</v>
      </c>
      <c r="B13" s="21" t="s">
        <v>17</v>
      </c>
      <c r="C13" s="22" t="s">
        <v>11</v>
      </c>
      <c r="D13" s="22">
        <v>1</v>
      </c>
      <c r="E13" s="22">
        <v>52</v>
      </c>
      <c r="F13" s="262"/>
      <c r="G13" s="23">
        <f>D13*F13*12</f>
        <v>0</v>
      </c>
      <c r="H13" s="262"/>
      <c r="I13" s="23">
        <f>D13*E13*H13</f>
        <v>0</v>
      </c>
      <c r="J13" s="283">
        <f>G14+I14</f>
        <v>0</v>
      </c>
    </row>
    <row r="14" spans="1:14" ht="20.100000000000001" customHeight="1" thickBot="1" x14ac:dyDescent="0.35">
      <c r="F14" s="167" t="s">
        <v>37</v>
      </c>
      <c r="G14" s="134">
        <f>G13</f>
        <v>0</v>
      </c>
      <c r="H14" s="168" t="s">
        <v>37</v>
      </c>
      <c r="I14" s="134">
        <f>I13</f>
        <v>0</v>
      </c>
      <c r="L14" s="226"/>
      <c r="M14" s="226"/>
    </row>
    <row r="15" spans="1:14" ht="20.100000000000001" customHeight="1" thickBot="1" x14ac:dyDescent="0.35">
      <c r="L15" s="226"/>
      <c r="M15" s="226"/>
    </row>
    <row r="16" spans="1:14" ht="20.100000000000001" customHeight="1" x14ac:dyDescent="0.3">
      <c r="A16" s="287" t="s">
        <v>73</v>
      </c>
      <c r="B16" s="288"/>
      <c r="C16" s="288"/>
      <c r="D16" s="288"/>
      <c r="E16" s="288"/>
      <c r="F16" s="288"/>
      <c r="G16" s="288"/>
      <c r="H16" s="288"/>
      <c r="I16" s="288"/>
      <c r="J16" s="288"/>
      <c r="L16" s="226"/>
      <c r="M16" s="226"/>
    </row>
    <row r="17" spans="1:14" ht="20.100000000000001" customHeight="1" thickBot="1" x14ac:dyDescent="0.35">
      <c r="A17" s="290"/>
      <c r="B17" s="291"/>
      <c r="C17" s="291"/>
      <c r="D17" s="291"/>
      <c r="E17" s="291"/>
      <c r="F17" s="291"/>
      <c r="G17" s="291"/>
      <c r="H17" s="291"/>
      <c r="I17" s="291"/>
      <c r="J17" s="291"/>
      <c r="L17" s="226"/>
      <c r="M17" s="226"/>
    </row>
    <row r="18" spans="1:14" ht="20.100000000000001" customHeight="1" thickBot="1" x14ac:dyDescent="0.35">
      <c r="A18" s="284" t="s">
        <v>1</v>
      </c>
      <c r="B18" s="285"/>
      <c r="C18" s="285"/>
      <c r="D18" s="285"/>
      <c r="E18" s="285"/>
      <c r="F18" s="285"/>
      <c r="G18" s="285"/>
      <c r="H18" s="285"/>
      <c r="I18" s="285"/>
      <c r="J18" s="285"/>
    </row>
    <row r="19" spans="1:14" ht="20.100000000000001" customHeight="1" x14ac:dyDescent="0.3">
      <c r="A19" s="426" t="s">
        <v>2</v>
      </c>
      <c r="B19" s="448" t="s">
        <v>3</v>
      </c>
      <c r="C19" s="430" t="s">
        <v>4</v>
      </c>
      <c r="D19" s="430"/>
      <c r="E19" s="348" t="s">
        <v>5</v>
      </c>
      <c r="F19" s="350" t="s">
        <v>42</v>
      </c>
      <c r="G19" s="352" t="s">
        <v>6</v>
      </c>
      <c r="H19" s="352" t="s">
        <v>40</v>
      </c>
      <c r="I19" s="354" t="s">
        <v>7</v>
      </c>
      <c r="J19" s="356" t="s">
        <v>8</v>
      </c>
    </row>
    <row r="20" spans="1:14" ht="20.100000000000001" customHeight="1" thickBot="1" x14ac:dyDescent="0.35">
      <c r="A20" s="427"/>
      <c r="B20" s="449"/>
      <c r="C20" s="48" t="s">
        <v>20</v>
      </c>
      <c r="D20" s="48" t="s">
        <v>10</v>
      </c>
      <c r="E20" s="431"/>
      <c r="F20" s="441"/>
      <c r="G20" s="419"/>
      <c r="H20" s="419"/>
      <c r="I20" s="355"/>
      <c r="J20" s="421"/>
    </row>
    <row r="21" spans="1:14" ht="27.75" customHeight="1" x14ac:dyDescent="0.3">
      <c r="A21" s="6" t="s">
        <v>61</v>
      </c>
      <c r="B21" s="7" t="s">
        <v>62</v>
      </c>
      <c r="C21" s="8" t="s">
        <v>21</v>
      </c>
      <c r="D21" s="8">
        <v>1</v>
      </c>
      <c r="E21" s="8">
        <v>26</v>
      </c>
      <c r="F21" s="188"/>
      <c r="G21" s="9">
        <f t="shared" ref="G21:G25" si="0">D21*F21*12</f>
        <v>0</v>
      </c>
      <c r="H21" s="188"/>
      <c r="I21" s="269">
        <f t="shared" ref="I21:I26" si="1">D21*E21*H21</f>
        <v>0</v>
      </c>
      <c r="J21" s="358">
        <f>G27+J27</f>
        <v>0</v>
      </c>
    </row>
    <row r="22" spans="1:14" ht="34.5" customHeight="1" x14ac:dyDescent="0.3">
      <c r="A22" s="10" t="s">
        <v>63</v>
      </c>
      <c r="B22" s="11" t="s">
        <v>70</v>
      </c>
      <c r="C22" s="12" t="s">
        <v>21</v>
      </c>
      <c r="D22" s="12">
        <v>1</v>
      </c>
      <c r="E22" s="12">
        <v>26</v>
      </c>
      <c r="F22" s="189"/>
      <c r="G22" s="15">
        <f t="shared" si="0"/>
        <v>0</v>
      </c>
      <c r="H22" s="189"/>
      <c r="I22" s="269">
        <f t="shared" si="1"/>
        <v>0</v>
      </c>
      <c r="J22" s="359"/>
    </row>
    <row r="23" spans="1:14" ht="55.5" customHeight="1" x14ac:dyDescent="0.3">
      <c r="A23" s="10" t="s">
        <v>65</v>
      </c>
      <c r="B23" s="11" t="s">
        <v>66</v>
      </c>
      <c r="C23" s="12" t="s">
        <v>21</v>
      </c>
      <c r="D23" s="12">
        <v>1</v>
      </c>
      <c r="E23" s="12">
        <v>4</v>
      </c>
      <c r="F23" s="189"/>
      <c r="G23" s="15">
        <f t="shared" si="0"/>
        <v>0</v>
      </c>
      <c r="H23" s="189"/>
      <c r="I23" s="269">
        <f t="shared" si="1"/>
        <v>0</v>
      </c>
      <c r="J23" s="359"/>
    </row>
    <row r="24" spans="1:14" ht="27" customHeight="1" x14ac:dyDescent="0.3">
      <c r="A24" s="10" t="s">
        <v>16</v>
      </c>
      <c r="B24" s="11" t="s">
        <v>17</v>
      </c>
      <c r="C24" s="12" t="s">
        <v>11</v>
      </c>
      <c r="D24" s="12">
        <v>1</v>
      </c>
      <c r="E24" s="12">
        <v>52</v>
      </c>
      <c r="F24" s="189"/>
      <c r="G24" s="15">
        <f t="shared" si="0"/>
        <v>0</v>
      </c>
      <c r="H24" s="189"/>
      <c r="I24" s="269">
        <f t="shared" si="1"/>
        <v>0</v>
      </c>
      <c r="J24" s="359"/>
    </row>
    <row r="25" spans="1:14" ht="27" customHeight="1" x14ac:dyDescent="0.3">
      <c r="A25" s="10" t="s">
        <v>74</v>
      </c>
      <c r="B25" s="263" t="s">
        <v>68</v>
      </c>
      <c r="C25" s="12" t="s">
        <v>21</v>
      </c>
      <c r="D25" s="12">
        <v>1</v>
      </c>
      <c r="E25" s="12">
        <v>6</v>
      </c>
      <c r="F25" s="189"/>
      <c r="G25" s="15">
        <f t="shared" si="0"/>
        <v>0</v>
      </c>
      <c r="H25" s="189"/>
      <c r="I25" s="269">
        <f t="shared" si="1"/>
        <v>0</v>
      </c>
      <c r="J25" s="359"/>
    </row>
    <row r="26" spans="1:14" ht="23.25" customHeight="1" thickBot="1" x14ac:dyDescent="0.35">
      <c r="A26" s="251" t="s">
        <v>29</v>
      </c>
      <c r="B26" s="74" t="s">
        <v>30</v>
      </c>
      <c r="C26" s="22" t="s">
        <v>21</v>
      </c>
      <c r="D26" s="22">
        <v>1</v>
      </c>
      <c r="E26" s="22">
        <v>4</v>
      </c>
      <c r="F26" s="191"/>
      <c r="G26" s="159">
        <f>D26*F26*12</f>
        <v>0</v>
      </c>
      <c r="H26" s="191"/>
      <c r="I26" s="270">
        <f t="shared" si="1"/>
        <v>0</v>
      </c>
      <c r="J26" s="369"/>
      <c r="L26" s="16"/>
    </row>
    <row r="27" spans="1:14" ht="15" customHeight="1" thickBot="1" x14ac:dyDescent="0.35">
      <c r="F27" s="264" t="s">
        <v>37</v>
      </c>
      <c r="G27" s="265">
        <f>SUM(G21:G26)</f>
        <v>0</v>
      </c>
      <c r="H27" s="266" t="s">
        <v>37</v>
      </c>
      <c r="I27" s="267">
        <f>SUM(I21:I26)</f>
        <v>0</v>
      </c>
      <c r="J27" s="268"/>
    </row>
    <row r="28" spans="1:14" ht="12" customHeight="1" x14ac:dyDescent="0.3"/>
    <row r="29" spans="1:14" ht="15" customHeight="1" x14ac:dyDescent="0.3"/>
    <row r="30" spans="1:14" ht="24" customHeight="1" x14ac:dyDescent="0.3"/>
    <row r="31" spans="1:14" ht="18" customHeight="1" x14ac:dyDescent="0.3"/>
    <row r="32" spans="1:14" s="29" customFormat="1" ht="20.100000000000001" customHeight="1" x14ac:dyDescent="0.3">
      <c r="A32"/>
      <c r="B32"/>
      <c r="C32"/>
      <c r="D32"/>
      <c r="E32"/>
      <c r="F32" s="1"/>
      <c r="G32" s="2"/>
      <c r="H32" s="1"/>
      <c r="I32" s="2"/>
      <c r="J32" s="3"/>
      <c r="K32"/>
      <c r="L32"/>
      <c r="M32"/>
      <c r="N32"/>
    </row>
    <row r="33" spans="1:14" s="29" customFormat="1" ht="20.100000000000001" customHeight="1" x14ac:dyDescent="0.3">
      <c r="A33"/>
      <c r="B33"/>
      <c r="C33"/>
      <c r="D33"/>
      <c r="E33"/>
      <c r="F33" s="1"/>
      <c r="G33" s="2"/>
      <c r="H33" s="1"/>
      <c r="I33" s="2"/>
      <c r="J33" s="3"/>
      <c r="K33"/>
      <c r="L33"/>
      <c r="M33"/>
      <c r="N33"/>
    </row>
    <row r="34" spans="1:14" s="29" customFormat="1" ht="20.100000000000001" customHeight="1" x14ac:dyDescent="0.3">
      <c r="A34"/>
      <c r="B34"/>
      <c r="C34"/>
      <c r="D34"/>
      <c r="E34"/>
      <c r="F34" s="1"/>
      <c r="G34" s="2"/>
      <c r="H34" s="1"/>
      <c r="I34" s="2"/>
      <c r="J34" s="3"/>
      <c r="K34"/>
      <c r="L34"/>
      <c r="M34"/>
      <c r="N34"/>
    </row>
    <row r="35" spans="1:14" s="29" customFormat="1" ht="20.100000000000001" customHeight="1" x14ac:dyDescent="0.3">
      <c r="A35"/>
      <c r="B35"/>
      <c r="C35"/>
      <c r="D35"/>
      <c r="E35"/>
      <c r="F35" s="1"/>
      <c r="G35" s="2"/>
      <c r="H35" s="1"/>
      <c r="I35" s="2"/>
      <c r="J35" s="3"/>
      <c r="K35"/>
      <c r="L35" s="60"/>
      <c r="M35" s="60"/>
      <c r="N35"/>
    </row>
    <row r="36" spans="1:14" s="29" customFormat="1" ht="20.100000000000001" customHeight="1" x14ac:dyDescent="0.3">
      <c r="A36"/>
      <c r="B36"/>
      <c r="C36"/>
      <c r="D36"/>
      <c r="E36"/>
      <c r="F36" s="1"/>
      <c r="G36" s="2"/>
      <c r="H36" s="1"/>
      <c r="I36" s="2"/>
      <c r="J36" s="3"/>
      <c r="K36"/>
      <c r="L36"/>
      <c r="M36"/>
      <c r="N36"/>
    </row>
    <row r="37" spans="1:14" s="29" customFormat="1" ht="20.100000000000001" customHeight="1" x14ac:dyDescent="0.3">
      <c r="A37"/>
      <c r="B37"/>
      <c r="C37"/>
      <c r="D37"/>
      <c r="E37"/>
      <c r="F37" s="1"/>
      <c r="G37" s="2"/>
      <c r="H37" s="1"/>
      <c r="I37" s="2"/>
      <c r="J37" s="3"/>
      <c r="K37"/>
      <c r="L37"/>
      <c r="M37"/>
      <c r="N37"/>
    </row>
    <row r="38" spans="1:14" s="29" customFormat="1" ht="20.100000000000001" customHeight="1" x14ac:dyDescent="0.3">
      <c r="A38"/>
      <c r="B38"/>
      <c r="C38"/>
      <c r="D38"/>
      <c r="E38"/>
      <c r="F38" s="1"/>
      <c r="G38" s="2"/>
      <c r="H38" s="1"/>
      <c r="I38" s="2"/>
      <c r="J38" s="3"/>
      <c r="K38"/>
      <c r="L38"/>
      <c r="M38"/>
      <c r="N38"/>
    </row>
    <row r="39" spans="1:14" ht="15" customHeight="1" x14ac:dyDescent="0.3"/>
    <row r="40" spans="1:14" ht="55.5" customHeight="1" x14ac:dyDescent="0.3"/>
    <row r="41" spans="1:14" ht="35.25" customHeight="1" x14ac:dyDescent="0.3"/>
    <row r="42" spans="1:14" ht="22.5" customHeight="1" x14ac:dyDescent="0.3"/>
    <row r="43" spans="1:14" ht="13.5" customHeight="1" x14ac:dyDescent="0.3"/>
    <row r="44" spans="1:14" ht="14.25" customHeight="1" x14ac:dyDescent="0.3"/>
    <row r="45" spans="1:14" ht="15" customHeight="1" x14ac:dyDescent="0.3"/>
    <row r="46" spans="1:14" ht="15" customHeight="1" x14ac:dyDescent="0.3"/>
    <row r="47" spans="1:14" ht="24" customHeight="1" x14ac:dyDescent="0.3"/>
    <row r="48" spans="1:14" s="29" customFormat="1" ht="20.100000000000001" customHeight="1" x14ac:dyDescent="0.3">
      <c r="A48"/>
      <c r="B48"/>
      <c r="C48"/>
      <c r="D48"/>
      <c r="E48"/>
      <c r="F48" s="1"/>
      <c r="G48" s="2"/>
      <c r="H48" s="1"/>
      <c r="I48" s="2"/>
      <c r="J48" s="3"/>
      <c r="K48"/>
      <c r="L48"/>
      <c r="M48"/>
      <c r="N48"/>
    </row>
    <row r="49" spans="1:16" s="29" customFormat="1" ht="20.100000000000001" customHeight="1" x14ac:dyDescent="0.3">
      <c r="A49"/>
      <c r="B49"/>
      <c r="C49"/>
      <c r="D49"/>
      <c r="E49"/>
      <c r="F49" s="1"/>
      <c r="G49" s="2"/>
      <c r="H49" s="1"/>
      <c r="I49" s="2"/>
      <c r="J49" s="3"/>
      <c r="K49"/>
      <c r="L49"/>
      <c r="M49"/>
      <c r="N49"/>
    </row>
    <row r="50" spans="1:16" s="29" customFormat="1" ht="20.100000000000001" customHeight="1" x14ac:dyDescent="0.3">
      <c r="A50"/>
      <c r="B50"/>
      <c r="C50"/>
      <c r="D50"/>
      <c r="E50"/>
      <c r="F50" s="1"/>
      <c r="G50" s="2"/>
      <c r="H50" s="1"/>
      <c r="I50" s="2"/>
      <c r="J50" s="3"/>
      <c r="K50"/>
      <c r="L50"/>
      <c r="M50" s="226"/>
      <c r="N50" s="226"/>
    </row>
    <row r="51" spans="1:16" s="29" customFormat="1" ht="20.100000000000001" customHeight="1" x14ac:dyDescent="0.3">
      <c r="A51"/>
      <c r="B51"/>
      <c r="C51"/>
      <c r="D51"/>
      <c r="E51"/>
      <c r="F51" s="1"/>
      <c r="G51" s="2"/>
      <c r="H51" s="1"/>
      <c r="I51" s="2"/>
      <c r="J51" s="3"/>
      <c r="K51"/>
      <c r="L51"/>
      <c r="M51"/>
      <c r="N51"/>
    </row>
    <row r="52" spans="1:16" s="29" customFormat="1" ht="20.100000000000001" customHeight="1" x14ac:dyDescent="0.3">
      <c r="A52"/>
      <c r="B52"/>
      <c r="C52"/>
      <c r="D52"/>
      <c r="E52"/>
      <c r="F52" s="1"/>
      <c r="G52" s="2"/>
      <c r="H52" s="1"/>
      <c r="I52" s="2"/>
      <c r="J52" s="3"/>
      <c r="K52"/>
      <c r="L52"/>
      <c r="M52"/>
      <c r="N52"/>
      <c r="O52"/>
      <c r="P52"/>
    </row>
    <row r="53" spans="1:16" s="29" customFormat="1" ht="20.100000000000001" customHeight="1" x14ac:dyDescent="0.3">
      <c r="A53"/>
      <c r="B53"/>
      <c r="C53"/>
      <c r="D53"/>
      <c r="E53"/>
      <c r="F53" s="1"/>
      <c r="G53" s="2"/>
      <c r="H53" s="1"/>
      <c r="I53" s="2"/>
      <c r="J53" s="3"/>
      <c r="K53"/>
      <c r="L53"/>
      <c r="M53"/>
      <c r="N53"/>
      <c r="O53"/>
      <c r="P53"/>
    </row>
    <row r="54" spans="1:16" s="29" customFormat="1" ht="20.100000000000001" customHeight="1" x14ac:dyDescent="0.3">
      <c r="A54"/>
      <c r="B54"/>
      <c r="C54"/>
      <c r="D54"/>
      <c r="E54"/>
      <c r="F54" s="1"/>
      <c r="G54" s="2"/>
      <c r="H54" s="1"/>
      <c r="I54" s="2"/>
      <c r="J54" s="3"/>
      <c r="K54"/>
      <c r="L54"/>
      <c r="M54"/>
      <c r="N54"/>
      <c r="O54"/>
      <c r="P54"/>
    </row>
    <row r="55" spans="1:16" s="45" customFormat="1" ht="19.5" customHeight="1" x14ac:dyDescent="0.3">
      <c r="A55"/>
      <c r="B55"/>
      <c r="C55"/>
      <c r="D55"/>
      <c r="E55"/>
      <c r="F55" s="1"/>
      <c r="G55" s="2"/>
      <c r="H55" s="1"/>
      <c r="I55" s="2"/>
      <c r="J55" s="3"/>
      <c r="K55"/>
      <c r="L55"/>
      <c r="M55"/>
      <c r="N55"/>
      <c r="O55"/>
      <c r="P55"/>
    </row>
    <row r="56" spans="1:16" ht="63" customHeight="1" x14ac:dyDescent="0.3"/>
    <row r="57" spans="1:16" ht="27" customHeight="1" x14ac:dyDescent="0.3"/>
    <row r="58" spans="1:16" ht="15" customHeight="1" x14ac:dyDescent="0.3"/>
    <row r="59" spans="1:16" ht="12.75" customHeight="1" x14ac:dyDescent="0.3"/>
    <row r="60" spans="1:16" ht="27" customHeight="1" x14ac:dyDescent="0.3"/>
    <row r="61" spans="1:16" ht="42.75" customHeight="1" x14ac:dyDescent="0.3"/>
    <row r="62" spans="1:16" ht="35.25" customHeight="1" x14ac:dyDescent="0.3"/>
    <row r="63" spans="1:16" s="47" customFormat="1" ht="33.75" customHeight="1" x14ac:dyDescent="0.3">
      <c r="A63"/>
      <c r="B63"/>
      <c r="C63"/>
      <c r="D63"/>
      <c r="E63"/>
      <c r="F63" s="1"/>
      <c r="G63" s="2"/>
      <c r="H63" s="1"/>
      <c r="I63" s="2"/>
      <c r="J63" s="3"/>
      <c r="K63"/>
      <c r="L63"/>
      <c r="M63"/>
      <c r="N63"/>
      <c r="O63"/>
      <c r="P63"/>
    </row>
    <row r="64" spans="1:16" ht="56.25" hidden="1" customHeight="1" thickBot="1" x14ac:dyDescent="0.35"/>
    <row r="65" spans="11:11" ht="12.75" hidden="1" customHeight="1" x14ac:dyDescent="0.3">
      <c r="K65" s="289"/>
    </row>
    <row r="66" spans="11:11" ht="15" hidden="1" customHeight="1" thickBot="1" x14ac:dyDescent="0.35">
      <c r="K66" s="292"/>
    </row>
    <row r="67" spans="11:11" ht="24" hidden="1" customHeight="1" thickBot="1" x14ac:dyDescent="0.35">
      <c r="K67" s="286"/>
    </row>
    <row r="68" spans="11:11" ht="18" customHeight="1" x14ac:dyDescent="0.3"/>
    <row r="69" spans="11:11" ht="18" customHeight="1" x14ac:dyDescent="0.3"/>
    <row r="70" spans="11:11" ht="18" customHeight="1" x14ac:dyDescent="0.3"/>
    <row r="71" spans="11:11" ht="18" customHeight="1" x14ac:dyDescent="0.3"/>
    <row r="72" spans="11:11" ht="18" customHeight="1" x14ac:dyDescent="0.3"/>
    <row r="73" spans="11:11" ht="20.100000000000001" customHeight="1" x14ac:dyDescent="0.3"/>
    <row r="74" spans="11:11" ht="20.100000000000001" customHeight="1" x14ac:dyDescent="0.3"/>
    <row r="75" spans="11:11" ht="27" customHeight="1" x14ac:dyDescent="0.3"/>
    <row r="76" spans="11:11" ht="15" customHeight="1" x14ac:dyDescent="0.3">
      <c r="K76" s="3"/>
    </row>
    <row r="77" spans="11:11" ht="14.25" customHeight="1" x14ac:dyDescent="0.3"/>
    <row r="78" spans="11:11" ht="15" customHeight="1" x14ac:dyDescent="0.3"/>
    <row r="79" spans="11:11" ht="24" customHeight="1" x14ac:dyDescent="0.3"/>
    <row r="80" spans="11:11" ht="18" customHeight="1" x14ac:dyDescent="0.3"/>
    <row r="81" spans="1:16" ht="20.100000000000001" customHeight="1" x14ac:dyDescent="0.3"/>
    <row r="82" spans="1:16" ht="20.100000000000001" customHeight="1" x14ac:dyDescent="0.3"/>
    <row r="83" spans="1:16" ht="20.100000000000001" customHeight="1" x14ac:dyDescent="0.3"/>
    <row r="84" spans="1:16" ht="20.100000000000001" customHeight="1" x14ac:dyDescent="0.3"/>
    <row r="85" spans="1:16" ht="20.100000000000001" customHeight="1" x14ac:dyDescent="0.3"/>
    <row r="86" spans="1:16" ht="20.100000000000001" customHeight="1" x14ac:dyDescent="0.3"/>
    <row r="87" spans="1:16" ht="20.100000000000001" customHeight="1" x14ac:dyDescent="0.3"/>
    <row r="88" spans="1:16" s="47" customFormat="1" ht="25.5" customHeight="1" x14ac:dyDescent="0.3">
      <c r="A88"/>
      <c r="B88"/>
      <c r="C88"/>
      <c r="D88"/>
      <c r="E88"/>
      <c r="F88" s="1"/>
      <c r="G88" s="2"/>
      <c r="H88" s="1"/>
      <c r="I88" s="2"/>
      <c r="J88" s="3"/>
      <c r="K88"/>
      <c r="L88"/>
      <c r="M88"/>
      <c r="N88"/>
      <c r="O88"/>
      <c r="P88"/>
    </row>
    <row r="89" spans="1:16" ht="15" customHeight="1" x14ac:dyDescent="0.3"/>
    <row r="90" spans="1:16" ht="13.5" customHeight="1" x14ac:dyDescent="0.3"/>
    <row r="91" spans="1:16" ht="15" customHeight="1" x14ac:dyDescent="0.3"/>
    <row r="92" spans="1:16" ht="24" customHeight="1" x14ac:dyDescent="0.3"/>
    <row r="93" spans="1:16" ht="18" customHeight="1" x14ac:dyDescent="0.3"/>
    <row r="94" spans="1:16" ht="20.100000000000001" customHeight="1" x14ac:dyDescent="0.3"/>
    <row r="95" spans="1:16" ht="20.100000000000001" customHeight="1" x14ac:dyDescent="0.3"/>
    <row r="96" spans="1:16" ht="20.100000000000001" customHeight="1" x14ac:dyDescent="0.3"/>
    <row r="97" ht="20.100000000000001" customHeight="1" x14ac:dyDescent="0.3"/>
    <row r="98" ht="20.100000000000001" customHeight="1" x14ac:dyDescent="0.3"/>
    <row r="99" ht="19.5" customHeight="1" x14ac:dyDescent="0.3"/>
    <row r="100" ht="27" customHeight="1" x14ac:dyDescent="0.3"/>
    <row r="101" ht="27" customHeight="1" x14ac:dyDescent="0.3"/>
    <row r="102" ht="55.5" customHeight="1" x14ac:dyDescent="0.3"/>
    <row r="103" ht="34.5" customHeight="1" x14ac:dyDescent="0.3"/>
    <row r="104" ht="27" customHeight="1" x14ac:dyDescent="0.3"/>
    <row r="105" ht="54.75" customHeight="1" x14ac:dyDescent="0.3"/>
    <row r="106" ht="24.75" customHeight="1" x14ac:dyDescent="0.3"/>
    <row r="107" ht="15" customHeight="1" x14ac:dyDescent="0.3"/>
    <row r="108" ht="24" customHeight="1" x14ac:dyDescent="0.3"/>
    <row r="109" ht="18" customHeight="1" x14ac:dyDescent="0.3"/>
    <row r="110" ht="20.100000000000001" customHeight="1" x14ac:dyDescent="0.3"/>
    <row r="111" ht="20.100000000000001" customHeight="1" x14ac:dyDescent="0.3"/>
    <row r="112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0.100000000000001" customHeight="1" x14ac:dyDescent="0.3"/>
    <row r="119" ht="25.5" customHeight="1" x14ac:dyDescent="0.3"/>
    <row r="120" ht="34.5" customHeight="1" x14ac:dyDescent="0.3"/>
    <row r="121" ht="20.100000000000001" customHeight="1" x14ac:dyDescent="0.3"/>
    <row r="122" ht="61.5" customHeight="1" x14ac:dyDescent="0.3"/>
    <row r="123" ht="24.75" customHeight="1" x14ac:dyDescent="0.3"/>
    <row r="124" ht="15" customHeight="1" x14ac:dyDescent="0.3"/>
    <row r="125" ht="24" customHeight="1" x14ac:dyDescent="0.3"/>
    <row r="126" ht="18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2.5" customHeight="1" x14ac:dyDescent="0.3"/>
    <row r="134" ht="20.25" customHeight="1" x14ac:dyDescent="0.3"/>
    <row r="135" ht="13.5" customHeight="1" x14ac:dyDescent="0.3"/>
    <row r="136" ht="15" customHeight="1" x14ac:dyDescent="0.3"/>
    <row r="137" ht="24" customHeight="1" x14ac:dyDescent="0.3"/>
    <row r="138" ht="18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7" customHeight="1" x14ac:dyDescent="0.3"/>
    <row r="147" ht="15" customHeight="1" x14ac:dyDescent="0.3"/>
    <row r="148" ht="13.5" customHeight="1" x14ac:dyDescent="0.3"/>
    <row r="149" ht="13.5" customHeight="1" x14ac:dyDescent="0.3"/>
    <row r="150" ht="15" customHeight="1" x14ac:dyDescent="0.3"/>
    <row r="151" ht="24" customHeight="1" x14ac:dyDescent="0.3"/>
    <row r="152" ht="18" customHeight="1" x14ac:dyDescent="0.3"/>
    <row r="153" ht="18" customHeight="1" x14ac:dyDescent="0.3"/>
    <row r="154" ht="18" customHeight="1" x14ac:dyDescent="0.3"/>
    <row r="155" ht="18" customHeight="1" x14ac:dyDescent="0.3"/>
    <row r="156" ht="20.100000000000001" customHeight="1" x14ac:dyDescent="0.3"/>
    <row r="157" ht="19.5" customHeight="1" x14ac:dyDescent="0.3"/>
    <row r="158" ht="19.5" customHeight="1" x14ac:dyDescent="0.3"/>
    <row r="159" ht="27" customHeight="1" x14ac:dyDescent="0.3"/>
    <row r="160" ht="23.25" customHeight="1" x14ac:dyDescent="0.3"/>
    <row r="161" ht="13.5" customHeight="1" x14ac:dyDescent="0.3"/>
    <row r="162" ht="15" customHeight="1" x14ac:dyDescent="0.3"/>
    <row r="163" ht="24" customHeight="1" x14ac:dyDescent="0.3"/>
    <row r="164" ht="18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4" customHeight="1" x14ac:dyDescent="0.3"/>
    <row r="169" ht="21.75" customHeight="1" x14ac:dyDescent="0.3"/>
    <row r="170" ht="25.5" customHeight="1" x14ac:dyDescent="0.3"/>
    <row r="171" ht="24" customHeight="1" x14ac:dyDescent="0.3"/>
    <row r="172" ht="15" customHeight="1" x14ac:dyDescent="0.3"/>
    <row r="173" ht="15" customHeight="1" x14ac:dyDescent="0.3"/>
    <row r="174" ht="36.75" customHeight="1" x14ac:dyDescent="0.3"/>
    <row r="175" ht="22.5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25" customHeight="1" x14ac:dyDescent="0.3"/>
    <row r="184" ht="18.75" customHeight="1" x14ac:dyDescent="0.3"/>
    <row r="185" ht="15" customHeight="1" x14ac:dyDescent="0.3"/>
    <row r="186" ht="15" customHeight="1" x14ac:dyDescent="0.3"/>
    <row r="187" ht="24" customHeight="1" x14ac:dyDescent="0.3"/>
    <row r="188" ht="18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1" customHeight="1" x14ac:dyDescent="0.3"/>
    <row r="196" ht="22.5" customHeight="1" x14ac:dyDescent="0.3"/>
    <row r="197" ht="15" customHeight="1" x14ac:dyDescent="0.3"/>
    <row r="198" ht="15" customHeight="1" x14ac:dyDescent="0.3"/>
    <row r="199" ht="24" customHeight="1" x14ac:dyDescent="0.3"/>
    <row r="200" ht="18" customHeight="1" x14ac:dyDescent="0.3"/>
    <row r="201" ht="20.100000000000001" customHeight="1" x14ac:dyDescent="0.3"/>
    <row r="203" ht="34.5" customHeight="1" x14ac:dyDescent="0.3"/>
    <row r="207" ht="15" customHeight="1" x14ac:dyDescent="0.3"/>
    <row r="208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H21:H26" name="Oblast4"/>
    <protectedRange sqref="H13" name="Oblast2"/>
    <protectedRange sqref="F13" name="Oblast1"/>
    <protectedRange sqref="F21:F26" name="Oblast3"/>
  </protectedRanges>
  <mergeCells count="24">
    <mergeCell ref="A8:J9"/>
    <mergeCell ref="A1:J1"/>
    <mergeCell ref="B3:H4"/>
    <mergeCell ref="B5:H5"/>
    <mergeCell ref="A10:J10"/>
    <mergeCell ref="A11:A12"/>
    <mergeCell ref="B11:B12"/>
    <mergeCell ref="C11:D11"/>
    <mergeCell ref="E11:E12"/>
    <mergeCell ref="F11:F12"/>
    <mergeCell ref="G11:G12"/>
    <mergeCell ref="H11:H12"/>
    <mergeCell ref="I11:I12"/>
    <mergeCell ref="J11:J12"/>
    <mergeCell ref="H19:H20"/>
    <mergeCell ref="I19:I20"/>
    <mergeCell ref="J19:J20"/>
    <mergeCell ref="J21:J26"/>
    <mergeCell ref="A19:A20"/>
    <mergeCell ref="B19:B20"/>
    <mergeCell ref="C19:D19"/>
    <mergeCell ref="E19:E20"/>
    <mergeCell ref="F19:F20"/>
    <mergeCell ref="G19:G20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35"/>
  <sheetViews>
    <sheetView tabSelected="1" topLeftCell="A5" workbookViewId="0">
      <selection activeCell="A25" sqref="A25"/>
    </sheetView>
  </sheetViews>
  <sheetFormatPr defaultRowHeight="14.4" x14ac:dyDescent="0.3"/>
  <cols>
    <col min="1" max="1" width="32.33203125" customWidth="1"/>
    <col min="2" max="2" width="29" customWidth="1"/>
    <col min="3" max="3" width="28.88671875" customWidth="1"/>
    <col min="8" max="9" width="9.109375" customWidth="1"/>
    <col min="10" max="10" width="17.6640625" customWidth="1"/>
  </cols>
  <sheetData>
    <row r="1" spans="1:10" ht="31.2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0" ht="15" thickBot="1" x14ac:dyDescent="0.35"/>
    <row r="3" spans="1:10" ht="21.6" thickBot="1" x14ac:dyDescent="0.45">
      <c r="A3" s="451" t="s">
        <v>91</v>
      </c>
      <c r="B3" s="452"/>
      <c r="C3" s="453"/>
      <c r="D3" s="303"/>
      <c r="E3" s="303"/>
      <c r="F3" s="303"/>
      <c r="G3" s="303"/>
      <c r="H3" s="303"/>
      <c r="I3" s="303"/>
    </row>
    <row r="4" spans="1:10" ht="15" thickBot="1" x14ac:dyDescent="0.35"/>
    <row r="5" spans="1:10" ht="15" thickBot="1" x14ac:dyDescent="0.35">
      <c r="A5" s="304"/>
      <c r="B5" s="460" t="s">
        <v>92</v>
      </c>
      <c r="C5" s="461" t="s">
        <v>93</v>
      </c>
    </row>
    <row r="6" spans="1:10" ht="18" x14ac:dyDescent="0.35">
      <c r="A6" s="305" t="s">
        <v>77</v>
      </c>
      <c r="B6" s="454"/>
      <c r="C6" s="457"/>
    </row>
    <row r="7" spans="1:10" ht="18" x14ac:dyDescent="0.35">
      <c r="A7" s="306" t="s">
        <v>78</v>
      </c>
      <c r="B7" s="455"/>
      <c r="C7" s="458"/>
      <c r="G7" s="226"/>
    </row>
    <row r="8" spans="1:10" ht="18" x14ac:dyDescent="0.35">
      <c r="A8" s="306" t="s">
        <v>79</v>
      </c>
      <c r="B8" s="455"/>
      <c r="C8" s="458"/>
    </row>
    <row r="9" spans="1:10" ht="18" x14ac:dyDescent="0.35">
      <c r="A9" s="306" t="s">
        <v>80</v>
      </c>
      <c r="B9" s="455"/>
      <c r="C9" s="458"/>
    </row>
    <row r="10" spans="1:10" ht="18" x14ac:dyDescent="0.35">
      <c r="A10" s="306" t="s">
        <v>81</v>
      </c>
      <c r="B10" s="455"/>
      <c r="C10" s="458"/>
    </row>
    <row r="11" spans="1:10" ht="18" x14ac:dyDescent="0.35">
      <c r="A11" s="306" t="s">
        <v>82</v>
      </c>
      <c r="B11" s="455"/>
      <c r="C11" s="458"/>
    </row>
    <row r="12" spans="1:10" ht="18" x14ac:dyDescent="0.35">
      <c r="A12" s="306" t="s">
        <v>83</v>
      </c>
      <c r="B12" s="455"/>
      <c r="C12" s="458"/>
    </row>
    <row r="13" spans="1:10" ht="18" x14ac:dyDescent="0.35">
      <c r="A13" s="306" t="s">
        <v>84</v>
      </c>
      <c r="B13" s="455"/>
      <c r="C13" s="458"/>
    </row>
    <row r="14" spans="1:10" ht="18" x14ac:dyDescent="0.35">
      <c r="A14" s="306" t="s">
        <v>85</v>
      </c>
      <c r="B14" s="455"/>
      <c r="C14" s="458"/>
    </row>
    <row r="15" spans="1:10" ht="18" x14ac:dyDescent="0.35">
      <c r="A15" s="306" t="s">
        <v>86</v>
      </c>
      <c r="B15" s="455"/>
      <c r="C15" s="458"/>
    </row>
    <row r="16" spans="1:10" ht="18" x14ac:dyDescent="0.35">
      <c r="A16" s="306" t="s">
        <v>87</v>
      </c>
      <c r="B16" s="455"/>
      <c r="C16" s="458"/>
    </row>
    <row r="17" spans="1:5" ht="18" x14ac:dyDescent="0.35">
      <c r="A17" s="306" t="s">
        <v>88</v>
      </c>
      <c r="B17" s="455"/>
      <c r="C17" s="458"/>
    </row>
    <row r="18" spans="1:5" ht="18" x14ac:dyDescent="0.35">
      <c r="A18" s="306" t="s">
        <v>89</v>
      </c>
      <c r="B18" s="455"/>
      <c r="C18" s="458"/>
    </row>
    <row r="19" spans="1:5" ht="18" x14ac:dyDescent="0.35">
      <c r="A19" s="307" t="s">
        <v>90</v>
      </c>
      <c r="B19" s="456"/>
      <c r="C19" s="459"/>
    </row>
    <row r="20" spans="1:5" ht="18" x14ac:dyDescent="0.35">
      <c r="A20" s="464" t="s">
        <v>94</v>
      </c>
      <c r="B20" s="465"/>
      <c r="C20" s="466"/>
    </row>
    <row r="21" spans="1:5" ht="18" x14ac:dyDescent="0.35">
      <c r="A21" s="462" t="s">
        <v>96</v>
      </c>
      <c r="B21" s="467">
        <v>0.21</v>
      </c>
      <c r="C21" s="467">
        <v>0.21</v>
      </c>
    </row>
    <row r="22" spans="1:5" ht="18" x14ac:dyDescent="0.35">
      <c r="A22" s="462" t="s">
        <v>97</v>
      </c>
      <c r="B22" s="468">
        <f>B20*B21</f>
        <v>0</v>
      </c>
      <c r="C22" s="468">
        <f>C20*C21</f>
        <v>0</v>
      </c>
    </row>
    <row r="23" spans="1:5" ht="18" x14ac:dyDescent="0.35">
      <c r="A23" s="462" t="s">
        <v>95</v>
      </c>
      <c r="B23" s="463">
        <f>SUM(B20:B22)</f>
        <v>0.21</v>
      </c>
      <c r="C23" s="463">
        <f>SUM(C20:C22)</f>
        <v>0.21</v>
      </c>
    </row>
    <row r="25" spans="1:5" ht="18" x14ac:dyDescent="0.35">
      <c r="A25" s="469" t="s">
        <v>98</v>
      </c>
    </row>
    <row r="30" spans="1:5" x14ac:dyDescent="0.3">
      <c r="E30" s="450"/>
    </row>
    <row r="31" spans="1:5" x14ac:dyDescent="0.3">
      <c r="E31" s="450"/>
    </row>
    <row r="32" spans="1:5" x14ac:dyDescent="0.3">
      <c r="E32" s="450"/>
    </row>
    <row r="33" spans="5:5" x14ac:dyDescent="0.3">
      <c r="E33" s="450"/>
    </row>
    <row r="34" spans="5:5" x14ac:dyDescent="0.3">
      <c r="E34" s="450"/>
    </row>
    <row r="35" spans="5:5" x14ac:dyDescent="0.3">
      <c r="E35" s="450"/>
    </row>
  </sheetData>
  <sheetProtection sheet="1" objects="1" scenarios="1"/>
  <protectedRanges>
    <protectedRange sqref="B21:C21" name="Oblast2"/>
    <protectedRange sqref="B6:C19" name="Oblast1"/>
  </protectedRanges>
  <mergeCells count="3">
    <mergeCell ref="A1:J1"/>
    <mergeCell ref="E30:E35"/>
    <mergeCell ref="A3:C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17"/>
  <sheetViews>
    <sheetView zoomScaleNormal="100" workbookViewId="0">
      <selection activeCell="H12" sqref="H12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5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5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5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5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5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5" ht="20.25" customHeight="1" thickBot="1" x14ac:dyDescent="0.35">
      <c r="A6" s="62"/>
      <c r="B6" s="172"/>
      <c r="C6" s="172"/>
      <c r="D6" s="173"/>
      <c r="E6" s="174"/>
      <c r="F6" s="174"/>
      <c r="G6" s="176"/>
      <c r="H6" s="176"/>
      <c r="I6" s="175"/>
      <c r="J6" s="175"/>
      <c r="K6" s="45"/>
      <c r="L6" s="45"/>
      <c r="M6" s="17"/>
    </row>
    <row r="7" spans="1:15" ht="15" customHeight="1" x14ac:dyDescent="0.3">
      <c r="A7" s="336" t="s">
        <v>18</v>
      </c>
      <c r="B7" s="337"/>
      <c r="C7" s="337"/>
      <c r="D7" s="337"/>
      <c r="E7" s="337"/>
      <c r="F7" s="337"/>
      <c r="G7" s="337"/>
      <c r="H7" s="337"/>
      <c r="I7" s="337"/>
      <c r="J7" s="338"/>
    </row>
    <row r="8" spans="1:15" ht="9.75" customHeight="1" thickBot="1" x14ac:dyDescent="0.35">
      <c r="A8" s="339"/>
      <c r="B8" s="340"/>
      <c r="C8" s="340"/>
      <c r="D8" s="340"/>
      <c r="E8" s="340"/>
      <c r="F8" s="340"/>
      <c r="G8" s="340"/>
      <c r="H8" s="340"/>
      <c r="I8" s="340"/>
      <c r="J8" s="341"/>
      <c r="M8" s="17"/>
    </row>
    <row r="9" spans="1:15" ht="15" customHeight="1" thickBot="1" x14ac:dyDescent="0.35">
      <c r="A9" s="328" t="s">
        <v>1</v>
      </c>
      <c r="B9" s="329"/>
      <c r="C9" s="329"/>
      <c r="D9" s="329"/>
      <c r="E9" s="329"/>
      <c r="F9" s="329"/>
      <c r="G9" s="329"/>
      <c r="H9" s="329"/>
      <c r="I9" s="329"/>
      <c r="J9" s="330"/>
    </row>
    <row r="10" spans="1:15" ht="18.75" customHeight="1" x14ac:dyDescent="0.3">
      <c r="A10" s="370" t="s">
        <v>2</v>
      </c>
      <c r="B10" s="372" t="s">
        <v>3</v>
      </c>
      <c r="C10" s="374" t="s">
        <v>4</v>
      </c>
      <c r="D10" s="374"/>
      <c r="E10" s="348" t="s">
        <v>5</v>
      </c>
      <c r="F10" s="350" t="s">
        <v>42</v>
      </c>
      <c r="G10" s="352" t="s">
        <v>6</v>
      </c>
      <c r="H10" s="352" t="s">
        <v>41</v>
      </c>
      <c r="I10" s="365" t="s">
        <v>7</v>
      </c>
      <c r="J10" s="367" t="s">
        <v>8</v>
      </c>
    </row>
    <row r="11" spans="1:15" ht="20.25" customHeight="1" thickBot="1" x14ac:dyDescent="0.35">
      <c r="A11" s="371"/>
      <c r="B11" s="373"/>
      <c r="C11" s="28" t="s">
        <v>9</v>
      </c>
      <c r="D11" s="28" t="s">
        <v>10</v>
      </c>
      <c r="E11" s="349"/>
      <c r="F11" s="351"/>
      <c r="G11" s="353"/>
      <c r="H11" s="353"/>
      <c r="I11" s="366"/>
      <c r="J11" s="368"/>
    </row>
    <row r="12" spans="1:15" ht="20.100000000000001" customHeight="1" x14ac:dyDescent="0.3">
      <c r="A12" s="6" t="s">
        <v>61</v>
      </c>
      <c r="B12" s="7" t="s">
        <v>62</v>
      </c>
      <c r="C12" s="8" t="s">
        <v>11</v>
      </c>
      <c r="D12" s="8">
        <v>1</v>
      </c>
      <c r="E12" s="8">
        <v>26</v>
      </c>
      <c r="F12" s="185"/>
      <c r="G12" s="9">
        <f t="shared" ref="G12:G17" si="0">D12*F12*12</f>
        <v>0</v>
      </c>
      <c r="H12" s="185"/>
      <c r="I12" s="276">
        <f t="shared" ref="I12:I17" si="1">D12*E12*H12</f>
        <v>0</v>
      </c>
      <c r="J12" s="358">
        <f>G18+I18+M21</f>
        <v>0</v>
      </c>
      <c r="K12" s="29"/>
      <c r="L12" s="29"/>
      <c r="M12" s="29"/>
      <c r="N12" s="29"/>
      <c r="O12" s="29"/>
    </row>
    <row r="13" spans="1:15" ht="20.25" customHeight="1" x14ac:dyDescent="0.3">
      <c r="A13" s="10" t="s">
        <v>63</v>
      </c>
      <c r="B13" s="11" t="s">
        <v>64</v>
      </c>
      <c r="C13" s="12" t="s">
        <v>11</v>
      </c>
      <c r="D13" s="12">
        <v>1</v>
      </c>
      <c r="E13" s="12">
        <v>26</v>
      </c>
      <c r="F13" s="186"/>
      <c r="G13" s="13">
        <f t="shared" si="0"/>
        <v>0</v>
      </c>
      <c r="H13" s="186"/>
      <c r="I13" s="277">
        <f t="shared" si="1"/>
        <v>0</v>
      </c>
      <c r="J13" s="359"/>
      <c r="K13" s="2"/>
      <c r="L13" s="29"/>
      <c r="M13" s="29"/>
      <c r="N13" s="29"/>
      <c r="O13" s="29"/>
    </row>
    <row r="14" spans="1:15" ht="20.100000000000001" customHeight="1" x14ac:dyDescent="0.3">
      <c r="A14" s="10" t="s">
        <v>65</v>
      </c>
      <c r="B14" s="11" t="s">
        <v>66</v>
      </c>
      <c r="C14" s="12" t="s">
        <v>13</v>
      </c>
      <c r="D14" s="12">
        <v>1</v>
      </c>
      <c r="E14" s="12">
        <v>12</v>
      </c>
      <c r="F14" s="186"/>
      <c r="G14" s="13">
        <f t="shared" si="0"/>
        <v>0</v>
      </c>
      <c r="H14" s="186"/>
      <c r="I14" s="277">
        <f t="shared" si="1"/>
        <v>0</v>
      </c>
      <c r="J14" s="359"/>
      <c r="K14" s="29"/>
      <c r="L14" s="29"/>
      <c r="M14" s="29"/>
      <c r="N14" s="29"/>
      <c r="O14" s="29"/>
    </row>
    <row r="15" spans="1:15" ht="20.100000000000001" customHeight="1" x14ac:dyDescent="0.3">
      <c r="A15" s="211" t="s">
        <v>67</v>
      </c>
      <c r="B15" s="18" t="s">
        <v>68</v>
      </c>
      <c r="C15" s="19" t="s">
        <v>13</v>
      </c>
      <c r="D15" s="19">
        <v>1</v>
      </c>
      <c r="E15" s="19">
        <v>6</v>
      </c>
      <c r="F15" s="212"/>
      <c r="G15" s="13">
        <f t="shared" si="0"/>
        <v>0</v>
      </c>
      <c r="H15" s="212"/>
      <c r="I15" s="277">
        <f t="shared" si="1"/>
        <v>0</v>
      </c>
      <c r="J15" s="359"/>
      <c r="K15" s="29"/>
      <c r="L15" s="29"/>
      <c r="M15" s="29"/>
      <c r="N15" s="29"/>
      <c r="O15" s="29"/>
    </row>
    <row r="16" spans="1:15" ht="20.100000000000001" customHeight="1" x14ac:dyDescent="0.3">
      <c r="A16" s="211" t="s">
        <v>29</v>
      </c>
      <c r="B16" s="246" t="s">
        <v>30</v>
      </c>
      <c r="C16" s="19" t="s">
        <v>21</v>
      </c>
      <c r="D16" s="19">
        <v>1</v>
      </c>
      <c r="E16" s="19">
        <v>6</v>
      </c>
      <c r="F16" s="212"/>
      <c r="G16" s="13">
        <f t="shared" si="0"/>
        <v>0</v>
      </c>
      <c r="H16" s="212"/>
      <c r="I16" s="277">
        <f t="shared" si="1"/>
        <v>0</v>
      </c>
      <c r="J16" s="359"/>
      <c r="K16" s="29"/>
      <c r="L16" s="29"/>
      <c r="M16" s="29"/>
      <c r="N16" s="29"/>
      <c r="O16" s="29"/>
    </row>
    <row r="17" spans="1:15" ht="20.100000000000001" customHeight="1" thickBot="1" x14ac:dyDescent="0.35">
      <c r="A17" s="20" t="s">
        <v>16</v>
      </c>
      <c r="B17" s="21" t="s">
        <v>17</v>
      </c>
      <c r="C17" s="22" t="s">
        <v>11</v>
      </c>
      <c r="D17" s="22">
        <v>2</v>
      </c>
      <c r="E17" s="22">
        <v>52</v>
      </c>
      <c r="F17" s="187"/>
      <c r="G17" s="23">
        <f t="shared" si="0"/>
        <v>0</v>
      </c>
      <c r="H17" s="187"/>
      <c r="I17" s="278">
        <f t="shared" si="1"/>
        <v>0</v>
      </c>
      <c r="J17" s="369"/>
      <c r="K17" s="29"/>
      <c r="L17" s="29"/>
      <c r="M17" s="29"/>
      <c r="N17" s="29"/>
      <c r="O17" s="29"/>
    </row>
    <row r="18" spans="1:15" ht="20.100000000000001" customHeight="1" thickBot="1" x14ac:dyDescent="0.35">
      <c r="A18" s="248"/>
      <c r="B18" s="63"/>
      <c r="C18" s="64"/>
      <c r="D18" s="64"/>
      <c r="E18" s="64"/>
      <c r="F18" s="279" t="s">
        <v>37</v>
      </c>
      <c r="G18" s="67">
        <f>SUM(G12:G17)</f>
        <v>0</v>
      </c>
      <c r="H18" s="280" t="s">
        <v>37</v>
      </c>
      <c r="I18" s="281">
        <f>SUM(I12:I17)</f>
        <v>0</v>
      </c>
      <c r="J18" s="275"/>
      <c r="K18" s="29"/>
      <c r="L18" s="29"/>
      <c r="M18" s="29"/>
      <c r="N18" s="29"/>
      <c r="O18" s="29"/>
    </row>
    <row r="19" spans="1:15" ht="20.100000000000001" customHeight="1" thickBot="1" x14ac:dyDescent="0.35">
      <c r="A19" s="328" t="s">
        <v>75</v>
      </c>
      <c r="B19" s="329"/>
      <c r="C19" s="329"/>
      <c r="D19" s="329"/>
      <c r="E19" s="329"/>
      <c r="F19" s="329"/>
      <c r="G19" s="329"/>
      <c r="H19" s="329"/>
      <c r="I19" s="329"/>
      <c r="J19" s="330"/>
      <c r="M19" s="17"/>
    </row>
    <row r="20" spans="1:15" ht="51.75" customHeight="1" thickBot="1" x14ac:dyDescent="0.35">
      <c r="A20" s="181" t="s">
        <v>2</v>
      </c>
      <c r="B20" s="360" t="s">
        <v>3</v>
      </c>
      <c r="C20" s="361"/>
      <c r="D20" s="310" t="s">
        <v>48</v>
      </c>
      <c r="E20" s="309"/>
      <c r="F20" s="177" t="s">
        <v>5</v>
      </c>
      <c r="G20" s="178" t="s">
        <v>49</v>
      </c>
      <c r="H20" s="178" t="s">
        <v>50</v>
      </c>
      <c r="I20" s="180" t="s">
        <v>51</v>
      </c>
      <c r="J20" s="180" t="s">
        <v>52</v>
      </c>
      <c r="K20" s="311" t="s">
        <v>53</v>
      </c>
      <c r="L20" s="312"/>
      <c r="M20" s="311" t="s">
        <v>37</v>
      </c>
      <c r="N20" s="312"/>
    </row>
    <row r="21" spans="1:15" ht="27.75" customHeight="1" thickBot="1" x14ac:dyDescent="0.35">
      <c r="A21" s="182" t="s">
        <v>54</v>
      </c>
      <c r="B21" s="313" t="s">
        <v>55</v>
      </c>
      <c r="C21" s="314"/>
      <c r="D21" s="313">
        <v>15</v>
      </c>
      <c r="E21" s="314"/>
      <c r="F21" s="183">
        <v>7</v>
      </c>
      <c r="G21" s="184" t="s">
        <v>56</v>
      </c>
      <c r="H21" s="192"/>
      <c r="I21" s="179">
        <f>D21*H21</f>
        <v>0</v>
      </c>
      <c r="J21" s="193"/>
      <c r="K21" s="362">
        <f>F21*J21</f>
        <v>0</v>
      </c>
      <c r="L21" s="363"/>
      <c r="M21" s="317">
        <f>I21+K21</f>
        <v>0</v>
      </c>
      <c r="N21" s="364"/>
    </row>
    <row r="22" spans="1:15" ht="34.5" customHeight="1" x14ac:dyDescent="0.3">
      <c r="F22"/>
      <c r="G22"/>
      <c r="H22"/>
      <c r="I22"/>
      <c r="J22"/>
    </row>
    <row r="23" spans="1:15" ht="55.5" customHeight="1" x14ac:dyDescent="0.3">
      <c r="F23"/>
      <c r="G23"/>
      <c r="H23"/>
      <c r="I23"/>
      <c r="J23"/>
    </row>
    <row r="24" spans="1:15" ht="27" customHeight="1" x14ac:dyDescent="0.3">
      <c r="F24"/>
      <c r="G24"/>
      <c r="H24"/>
      <c r="I24"/>
      <c r="J24"/>
    </row>
    <row r="25" spans="1:15" ht="27" customHeight="1" x14ac:dyDescent="0.3">
      <c r="F25"/>
      <c r="G25"/>
      <c r="H25"/>
      <c r="I25"/>
      <c r="J25"/>
    </row>
    <row r="26" spans="1:15" ht="23.25" customHeight="1" x14ac:dyDescent="0.3">
      <c r="F26"/>
      <c r="G26"/>
      <c r="H26"/>
      <c r="I26"/>
      <c r="J26"/>
    </row>
    <row r="27" spans="1:15" ht="15" customHeight="1" x14ac:dyDescent="0.3">
      <c r="F27"/>
      <c r="G27"/>
      <c r="H27"/>
      <c r="I27"/>
      <c r="J27"/>
    </row>
    <row r="28" spans="1:15" ht="12" customHeight="1" x14ac:dyDescent="0.3">
      <c r="F28"/>
      <c r="G28"/>
      <c r="H28"/>
      <c r="I28"/>
      <c r="J28"/>
    </row>
    <row r="29" spans="1:15" ht="15" customHeight="1" x14ac:dyDescent="0.3">
      <c r="F29"/>
      <c r="G29"/>
      <c r="H29"/>
      <c r="I29"/>
      <c r="J29"/>
    </row>
    <row r="30" spans="1:15" ht="24" customHeight="1" x14ac:dyDescent="0.3">
      <c r="F30"/>
      <c r="G30"/>
      <c r="H30"/>
      <c r="I30"/>
      <c r="J30"/>
    </row>
    <row r="31" spans="1:15" ht="18" customHeight="1" x14ac:dyDescent="0.3">
      <c r="F31"/>
      <c r="G31"/>
      <c r="H31"/>
      <c r="I31"/>
      <c r="J31"/>
    </row>
    <row r="32" spans="1:15" s="29" customFormat="1" ht="20.100000000000001" customHeight="1" x14ac:dyDescent="0.3"/>
    <row r="33" spans="6:10" s="29" customFormat="1" ht="20.100000000000001" customHeight="1" x14ac:dyDescent="0.3"/>
    <row r="34" spans="6:10" s="29" customFormat="1" ht="20.100000000000001" customHeight="1" x14ac:dyDescent="0.3"/>
    <row r="35" spans="6:10" s="29" customFormat="1" ht="20.100000000000001" customHeight="1" x14ac:dyDescent="0.3"/>
    <row r="36" spans="6:10" s="29" customFormat="1" ht="20.100000000000001" customHeight="1" x14ac:dyDescent="0.3"/>
    <row r="37" spans="6:10" s="29" customFormat="1" ht="20.100000000000001" customHeight="1" x14ac:dyDescent="0.3"/>
    <row r="38" spans="6:10" s="29" customFormat="1" ht="20.100000000000001" customHeight="1" x14ac:dyDescent="0.3"/>
    <row r="39" spans="6:10" ht="15" customHeight="1" x14ac:dyDescent="0.3">
      <c r="F39"/>
      <c r="G39"/>
      <c r="H39"/>
      <c r="I39"/>
      <c r="J39"/>
    </row>
    <row r="40" spans="6:10" ht="55.5" customHeight="1" x14ac:dyDescent="0.3">
      <c r="F40"/>
      <c r="G40"/>
      <c r="H40"/>
      <c r="I40"/>
      <c r="J40"/>
    </row>
    <row r="41" spans="6:10" ht="35.25" customHeight="1" x14ac:dyDescent="0.3">
      <c r="F41"/>
      <c r="G41"/>
      <c r="H41"/>
      <c r="I41"/>
      <c r="J41"/>
    </row>
    <row r="42" spans="6:10" ht="22.5" customHeight="1" x14ac:dyDescent="0.3">
      <c r="F42"/>
      <c r="G42"/>
      <c r="H42"/>
      <c r="I42"/>
      <c r="J42"/>
    </row>
    <row r="43" spans="6:10" ht="13.5" customHeight="1" x14ac:dyDescent="0.3">
      <c r="F43"/>
      <c r="G43"/>
      <c r="H43"/>
      <c r="I43"/>
      <c r="J43"/>
    </row>
    <row r="44" spans="6:10" ht="14.25" customHeight="1" x14ac:dyDescent="0.3">
      <c r="F44"/>
      <c r="G44"/>
      <c r="H44"/>
      <c r="I44"/>
      <c r="J44"/>
    </row>
    <row r="45" spans="6:10" ht="15" customHeight="1" x14ac:dyDescent="0.3">
      <c r="F45"/>
      <c r="G45"/>
      <c r="H45"/>
      <c r="I45"/>
      <c r="J45"/>
    </row>
    <row r="46" spans="6:10" ht="15" customHeight="1" x14ac:dyDescent="0.3">
      <c r="F46"/>
      <c r="G46"/>
      <c r="H46"/>
      <c r="I46"/>
      <c r="J46"/>
    </row>
    <row r="47" spans="6:10" ht="24" customHeight="1" x14ac:dyDescent="0.3">
      <c r="F47"/>
      <c r="G47"/>
      <c r="H47"/>
      <c r="I47"/>
      <c r="J47"/>
    </row>
    <row r="48" spans="6:10" s="29" customFormat="1" ht="20.100000000000001" customHeight="1" x14ac:dyDescent="0.3"/>
    <row r="49" spans="6:10" s="29" customFormat="1" ht="20.100000000000001" customHeight="1" x14ac:dyDescent="0.3"/>
    <row r="50" spans="6:10" s="29" customFormat="1" ht="20.100000000000001" customHeight="1" x14ac:dyDescent="0.3"/>
    <row r="51" spans="6:10" s="29" customFormat="1" ht="20.100000000000001" customHeight="1" x14ac:dyDescent="0.3"/>
    <row r="52" spans="6:10" s="29" customFormat="1" ht="20.100000000000001" customHeight="1" x14ac:dyDescent="0.3"/>
    <row r="53" spans="6:10" s="29" customFormat="1" ht="20.100000000000001" customHeight="1" x14ac:dyDescent="0.3"/>
    <row r="54" spans="6:10" s="29" customFormat="1" ht="20.100000000000001" customHeight="1" x14ac:dyDescent="0.3"/>
    <row r="55" spans="6:10" s="45" customFormat="1" ht="20.100000000000001" customHeight="1" x14ac:dyDescent="0.3"/>
    <row r="56" spans="6:10" ht="63" customHeight="1" x14ac:dyDescent="0.3">
      <c r="F56"/>
      <c r="G56"/>
      <c r="H56"/>
      <c r="I56"/>
      <c r="J56"/>
    </row>
    <row r="57" spans="6:10" ht="27" customHeight="1" x14ac:dyDescent="0.3">
      <c r="F57"/>
      <c r="G57"/>
      <c r="H57"/>
      <c r="I57"/>
      <c r="J57"/>
    </row>
    <row r="58" spans="6:10" ht="15" customHeight="1" x14ac:dyDescent="0.3">
      <c r="F58"/>
      <c r="G58"/>
      <c r="H58"/>
      <c r="I58"/>
      <c r="J58"/>
    </row>
    <row r="59" spans="6:10" ht="12.75" customHeight="1" x14ac:dyDescent="0.3">
      <c r="F59"/>
      <c r="G59"/>
      <c r="H59"/>
      <c r="I59"/>
      <c r="J59"/>
    </row>
    <row r="60" spans="6:10" ht="27" customHeight="1" x14ac:dyDescent="0.3">
      <c r="F60"/>
      <c r="G60"/>
      <c r="H60"/>
      <c r="I60"/>
      <c r="J60"/>
    </row>
    <row r="61" spans="6:10" ht="20.100000000000001" customHeight="1" x14ac:dyDescent="0.3">
      <c r="F61"/>
      <c r="G61"/>
      <c r="H61"/>
      <c r="I61"/>
      <c r="J61"/>
    </row>
    <row r="62" spans="6:10" ht="20.100000000000001" customHeight="1" x14ac:dyDescent="0.3">
      <c r="F62"/>
      <c r="G62"/>
      <c r="H62"/>
      <c r="I62"/>
      <c r="J62"/>
    </row>
    <row r="63" spans="6:10" s="47" customFormat="1" ht="18" customHeight="1" x14ac:dyDescent="0.3"/>
    <row r="64" spans="6:10" ht="15" customHeight="1" x14ac:dyDescent="0.3">
      <c r="F64"/>
      <c r="G64"/>
      <c r="H64"/>
      <c r="I64"/>
      <c r="J64"/>
    </row>
    <row r="65" spans="6:10" ht="12.75" customHeight="1" x14ac:dyDescent="0.3">
      <c r="F65"/>
      <c r="G65"/>
      <c r="H65"/>
      <c r="I65"/>
      <c r="J65"/>
    </row>
    <row r="66" spans="6:10" ht="15" customHeight="1" x14ac:dyDescent="0.3">
      <c r="F66"/>
      <c r="G66"/>
      <c r="H66"/>
      <c r="I66"/>
      <c r="J66"/>
    </row>
    <row r="67" spans="6:10" ht="24" customHeight="1" x14ac:dyDescent="0.3">
      <c r="F67"/>
      <c r="G67"/>
      <c r="H67"/>
      <c r="I67"/>
      <c r="J67"/>
    </row>
    <row r="68" spans="6:10" ht="18" customHeight="1" x14ac:dyDescent="0.3">
      <c r="F68"/>
      <c r="G68"/>
      <c r="H68"/>
      <c r="I68"/>
      <c r="J68"/>
    </row>
    <row r="69" spans="6:10" ht="18" customHeight="1" x14ac:dyDescent="0.3">
      <c r="F69"/>
      <c r="G69"/>
      <c r="H69"/>
      <c r="I69"/>
      <c r="J69"/>
    </row>
    <row r="70" spans="6:10" ht="18" customHeight="1" x14ac:dyDescent="0.3">
      <c r="F70"/>
      <c r="G70"/>
      <c r="H70"/>
      <c r="I70"/>
      <c r="J70"/>
    </row>
    <row r="71" spans="6:10" ht="18" customHeight="1" x14ac:dyDescent="0.3">
      <c r="F71"/>
      <c r="G71"/>
      <c r="H71"/>
      <c r="I71"/>
      <c r="J71"/>
    </row>
    <row r="72" spans="6:10" ht="18" customHeight="1" x14ac:dyDescent="0.3">
      <c r="F72"/>
      <c r="G72"/>
      <c r="H72"/>
      <c r="I72"/>
      <c r="J72"/>
    </row>
    <row r="73" spans="6:10" ht="20.100000000000001" customHeight="1" x14ac:dyDescent="0.3">
      <c r="F73"/>
      <c r="G73"/>
      <c r="H73"/>
      <c r="I73"/>
      <c r="J73"/>
    </row>
    <row r="74" spans="6:10" ht="20.100000000000001" customHeight="1" x14ac:dyDescent="0.3">
      <c r="F74"/>
      <c r="G74"/>
      <c r="H74"/>
      <c r="I74"/>
      <c r="J74"/>
    </row>
    <row r="75" spans="6:10" ht="27" customHeight="1" x14ac:dyDescent="0.3">
      <c r="F75"/>
      <c r="G75"/>
      <c r="H75"/>
      <c r="I75"/>
      <c r="J75"/>
    </row>
    <row r="76" spans="6:10" ht="15" customHeight="1" x14ac:dyDescent="0.3">
      <c r="F76"/>
      <c r="G76"/>
      <c r="H76"/>
      <c r="I76"/>
      <c r="J76"/>
    </row>
    <row r="77" spans="6:10" ht="14.25" customHeight="1" x14ac:dyDescent="0.3">
      <c r="F77"/>
      <c r="G77"/>
      <c r="H77"/>
      <c r="I77"/>
      <c r="J77"/>
    </row>
    <row r="78" spans="6:10" ht="15" customHeight="1" x14ac:dyDescent="0.3">
      <c r="F78"/>
      <c r="G78"/>
      <c r="H78"/>
      <c r="I78"/>
      <c r="J78"/>
    </row>
    <row r="79" spans="6:10" ht="24" customHeight="1" x14ac:dyDescent="0.3">
      <c r="F79"/>
      <c r="G79"/>
      <c r="H79"/>
      <c r="I79"/>
      <c r="J79"/>
    </row>
    <row r="80" spans="6:10" ht="18" customHeight="1" x14ac:dyDescent="0.3">
      <c r="F80"/>
      <c r="G80"/>
      <c r="H80"/>
      <c r="I80"/>
      <c r="J80"/>
    </row>
    <row r="81" spans="6:10" ht="20.100000000000001" customHeight="1" x14ac:dyDescent="0.3">
      <c r="F81"/>
      <c r="G81"/>
      <c r="H81"/>
      <c r="I81"/>
      <c r="J81"/>
    </row>
    <row r="82" spans="6:10" ht="20.100000000000001" customHeight="1" x14ac:dyDescent="0.3">
      <c r="F82"/>
      <c r="G82"/>
      <c r="H82"/>
      <c r="I82"/>
      <c r="J82"/>
    </row>
    <row r="83" spans="6:10" ht="20.100000000000001" customHeight="1" x14ac:dyDescent="0.3">
      <c r="F83"/>
      <c r="G83"/>
      <c r="H83"/>
      <c r="I83"/>
      <c r="J83"/>
    </row>
    <row r="84" spans="6:10" ht="20.100000000000001" customHeight="1" x14ac:dyDescent="0.3">
      <c r="F84"/>
      <c r="G84"/>
      <c r="H84"/>
      <c r="I84"/>
      <c r="J84"/>
    </row>
    <row r="85" spans="6:10" ht="20.100000000000001" customHeight="1" x14ac:dyDescent="0.3">
      <c r="F85"/>
      <c r="G85"/>
      <c r="H85"/>
      <c r="I85"/>
      <c r="J85"/>
    </row>
    <row r="86" spans="6:10" ht="20.100000000000001" customHeight="1" x14ac:dyDescent="0.3">
      <c r="F86"/>
      <c r="G86"/>
      <c r="H86"/>
      <c r="I86"/>
      <c r="J86"/>
    </row>
    <row r="87" spans="6:10" ht="20.100000000000001" customHeight="1" x14ac:dyDescent="0.3">
      <c r="F87"/>
      <c r="G87"/>
      <c r="H87"/>
      <c r="I87"/>
      <c r="J87"/>
    </row>
    <row r="88" spans="6:10" s="47" customFormat="1" ht="25.5" customHeight="1" x14ac:dyDescent="0.3"/>
    <row r="89" spans="6:10" ht="15" customHeight="1" x14ac:dyDescent="0.3">
      <c r="F89"/>
      <c r="G89"/>
      <c r="H89"/>
      <c r="I89"/>
      <c r="J89"/>
    </row>
    <row r="90" spans="6:10" ht="13.5" customHeight="1" x14ac:dyDescent="0.3">
      <c r="F90"/>
      <c r="G90"/>
      <c r="H90"/>
      <c r="I90"/>
      <c r="J90"/>
    </row>
    <row r="91" spans="6:10" ht="15" customHeight="1" x14ac:dyDescent="0.3">
      <c r="F91"/>
      <c r="G91"/>
      <c r="H91"/>
      <c r="I91"/>
      <c r="J91"/>
    </row>
    <row r="92" spans="6:10" ht="24" customHeight="1" x14ac:dyDescent="0.3">
      <c r="F92"/>
      <c r="G92"/>
      <c r="H92"/>
      <c r="I92"/>
      <c r="J92"/>
    </row>
    <row r="93" spans="6:10" ht="18" customHeight="1" x14ac:dyDescent="0.3">
      <c r="F93"/>
      <c r="G93"/>
      <c r="H93"/>
      <c r="I93"/>
      <c r="J93"/>
    </row>
    <row r="94" spans="6:10" ht="20.100000000000001" customHeight="1" x14ac:dyDescent="0.3">
      <c r="F94"/>
      <c r="G94"/>
      <c r="H94"/>
      <c r="I94"/>
      <c r="J94"/>
    </row>
    <row r="95" spans="6:10" ht="20.100000000000001" customHeight="1" x14ac:dyDescent="0.3">
      <c r="F95"/>
      <c r="G95"/>
      <c r="H95"/>
      <c r="I95"/>
      <c r="J95"/>
    </row>
    <row r="96" spans="6:10" ht="20.100000000000001" customHeight="1" x14ac:dyDescent="0.3">
      <c r="F96"/>
      <c r="G96"/>
      <c r="H96"/>
      <c r="I96"/>
      <c r="J96"/>
    </row>
    <row r="97" spans="6:10" ht="20.100000000000001" customHeight="1" x14ac:dyDescent="0.3">
      <c r="F97"/>
      <c r="G97"/>
      <c r="H97"/>
      <c r="I97"/>
      <c r="J97"/>
    </row>
    <row r="98" spans="6:10" ht="20.100000000000001" customHeight="1" x14ac:dyDescent="0.3">
      <c r="F98"/>
      <c r="G98"/>
      <c r="H98"/>
      <c r="I98"/>
      <c r="J98"/>
    </row>
    <row r="99" spans="6:10" ht="19.5" customHeight="1" x14ac:dyDescent="0.3">
      <c r="F99"/>
      <c r="G99"/>
      <c r="H99"/>
      <c r="I99"/>
      <c r="J99"/>
    </row>
    <row r="100" spans="6:10" ht="27" customHeight="1" x14ac:dyDescent="0.3">
      <c r="F100"/>
      <c r="G100"/>
      <c r="H100"/>
      <c r="I100"/>
      <c r="J100"/>
    </row>
    <row r="101" spans="6:10" ht="27" customHeight="1" x14ac:dyDescent="0.3">
      <c r="F101"/>
      <c r="G101"/>
      <c r="H101"/>
      <c r="I101"/>
      <c r="J101"/>
    </row>
    <row r="102" spans="6:10" ht="55.5" customHeight="1" x14ac:dyDescent="0.3">
      <c r="F102"/>
      <c r="G102"/>
      <c r="H102"/>
      <c r="I102"/>
      <c r="J102"/>
    </row>
    <row r="103" spans="6:10" ht="34.5" customHeight="1" x14ac:dyDescent="0.3">
      <c r="F103"/>
      <c r="G103"/>
      <c r="H103"/>
      <c r="I103"/>
      <c r="J103"/>
    </row>
    <row r="104" spans="6:10" ht="27" customHeight="1" x14ac:dyDescent="0.3">
      <c r="F104"/>
      <c r="G104"/>
      <c r="H104"/>
      <c r="I104"/>
      <c r="J104"/>
    </row>
    <row r="105" spans="6:10" ht="54.75" customHeight="1" x14ac:dyDescent="0.3">
      <c r="F105"/>
      <c r="G105"/>
      <c r="H105"/>
      <c r="I105"/>
      <c r="J105"/>
    </row>
    <row r="106" spans="6:10" ht="24.75" customHeight="1" x14ac:dyDescent="0.3">
      <c r="F106"/>
      <c r="G106"/>
      <c r="H106"/>
      <c r="I106"/>
      <c r="J106"/>
    </row>
    <row r="107" spans="6:10" ht="15" customHeight="1" x14ac:dyDescent="0.3">
      <c r="F107"/>
      <c r="G107"/>
      <c r="H107"/>
      <c r="I107"/>
      <c r="J107"/>
    </row>
    <row r="108" spans="6:10" ht="24" customHeight="1" x14ac:dyDescent="0.3">
      <c r="F108"/>
      <c r="G108"/>
      <c r="H108"/>
      <c r="I108"/>
      <c r="J108"/>
    </row>
    <row r="109" spans="6:10" ht="18" customHeight="1" x14ac:dyDescent="0.3">
      <c r="F109"/>
      <c r="G109"/>
      <c r="H109"/>
      <c r="I109"/>
      <c r="J109"/>
    </row>
    <row r="110" spans="6:10" ht="20.100000000000001" customHeight="1" x14ac:dyDescent="0.3">
      <c r="F110"/>
      <c r="G110"/>
      <c r="H110"/>
      <c r="I110"/>
      <c r="J110"/>
    </row>
    <row r="111" spans="6:10" ht="20.100000000000001" customHeight="1" x14ac:dyDescent="0.3">
      <c r="F111"/>
      <c r="G111"/>
      <c r="H111"/>
      <c r="I111"/>
      <c r="J111"/>
    </row>
    <row r="112" spans="6:10" ht="20.100000000000001" customHeight="1" x14ac:dyDescent="0.3">
      <c r="F112"/>
      <c r="G112"/>
      <c r="H112"/>
      <c r="I112"/>
      <c r="J112"/>
    </row>
    <row r="113" spans="6:10" ht="20.100000000000001" customHeight="1" x14ac:dyDescent="0.3">
      <c r="F113"/>
      <c r="G113"/>
      <c r="H113"/>
      <c r="I113"/>
      <c r="J113"/>
    </row>
    <row r="114" spans="6:10" ht="20.100000000000001" customHeight="1" x14ac:dyDescent="0.3">
      <c r="F114"/>
      <c r="G114"/>
      <c r="H114"/>
      <c r="I114"/>
      <c r="J114"/>
    </row>
    <row r="115" spans="6:10" ht="20.100000000000001" customHeight="1" x14ac:dyDescent="0.3">
      <c r="F115"/>
      <c r="G115"/>
      <c r="H115"/>
      <c r="I115"/>
      <c r="J115"/>
    </row>
    <row r="116" spans="6:10" ht="20.100000000000001" customHeight="1" x14ac:dyDescent="0.3">
      <c r="F116"/>
      <c r="G116"/>
      <c r="H116"/>
      <c r="I116"/>
      <c r="J116"/>
    </row>
    <row r="117" spans="6:10" ht="20.100000000000001" customHeight="1" x14ac:dyDescent="0.3">
      <c r="F117"/>
      <c r="G117"/>
      <c r="H117"/>
      <c r="I117"/>
      <c r="J117"/>
    </row>
    <row r="118" spans="6:10" ht="20.100000000000001" customHeight="1" x14ac:dyDescent="0.3">
      <c r="F118"/>
      <c r="G118"/>
      <c r="H118"/>
      <c r="I118"/>
      <c r="J118"/>
    </row>
    <row r="119" spans="6:10" ht="25.5" customHeight="1" x14ac:dyDescent="0.3">
      <c r="F119"/>
      <c r="G119"/>
      <c r="H119"/>
      <c r="I119"/>
      <c r="J119"/>
    </row>
    <row r="120" spans="6:10" ht="34.5" customHeight="1" x14ac:dyDescent="0.3">
      <c r="F120"/>
      <c r="G120"/>
      <c r="H120"/>
      <c r="I120"/>
      <c r="J120"/>
    </row>
    <row r="121" spans="6:10" ht="20.100000000000001" customHeight="1" x14ac:dyDescent="0.3">
      <c r="F121"/>
      <c r="G121"/>
      <c r="H121"/>
      <c r="I121"/>
      <c r="J121"/>
    </row>
    <row r="122" spans="6:10" ht="61.5" customHeight="1" x14ac:dyDescent="0.3">
      <c r="F122"/>
      <c r="G122"/>
      <c r="H122"/>
      <c r="I122"/>
      <c r="J122"/>
    </row>
    <row r="123" spans="6:10" ht="24.75" customHeight="1" x14ac:dyDescent="0.3">
      <c r="F123"/>
      <c r="G123"/>
      <c r="H123"/>
      <c r="I123"/>
      <c r="J123"/>
    </row>
    <row r="124" spans="6:10" ht="15" customHeight="1" x14ac:dyDescent="0.3">
      <c r="F124"/>
      <c r="G124"/>
      <c r="H124"/>
      <c r="I124"/>
      <c r="J124"/>
    </row>
    <row r="125" spans="6:10" ht="24" customHeight="1" x14ac:dyDescent="0.3">
      <c r="F125"/>
      <c r="G125"/>
      <c r="H125"/>
      <c r="I125"/>
      <c r="J125"/>
    </row>
    <row r="126" spans="6:10" ht="18" customHeight="1" x14ac:dyDescent="0.3">
      <c r="F126"/>
      <c r="G126"/>
      <c r="H126"/>
      <c r="I126"/>
      <c r="J126"/>
    </row>
    <row r="127" spans="6:10" ht="20.100000000000001" customHeight="1" x14ac:dyDescent="0.3">
      <c r="F127"/>
      <c r="G127"/>
      <c r="H127"/>
      <c r="I127"/>
      <c r="J127"/>
    </row>
    <row r="128" spans="6:10" ht="20.100000000000001" customHeight="1" x14ac:dyDescent="0.3">
      <c r="F128"/>
      <c r="G128"/>
      <c r="H128"/>
      <c r="I128"/>
      <c r="J128"/>
    </row>
    <row r="129" spans="6:10" ht="20.100000000000001" customHeight="1" x14ac:dyDescent="0.3">
      <c r="F129"/>
      <c r="G129"/>
      <c r="H129"/>
      <c r="I129"/>
      <c r="J129"/>
    </row>
    <row r="130" spans="6:10" ht="20.100000000000001" customHeight="1" x14ac:dyDescent="0.3">
      <c r="F130"/>
      <c r="G130"/>
      <c r="H130"/>
      <c r="I130"/>
      <c r="J130"/>
    </row>
    <row r="131" spans="6:10" ht="20.100000000000001" customHeight="1" x14ac:dyDescent="0.3">
      <c r="F131"/>
      <c r="G131"/>
      <c r="H131"/>
      <c r="I131"/>
      <c r="J131"/>
    </row>
    <row r="132" spans="6:10" ht="20.100000000000001" customHeight="1" x14ac:dyDescent="0.3">
      <c r="F132"/>
      <c r="G132"/>
      <c r="H132"/>
      <c r="I132"/>
      <c r="J132"/>
    </row>
    <row r="133" spans="6:10" ht="22.5" customHeight="1" x14ac:dyDescent="0.3">
      <c r="F133"/>
      <c r="G133"/>
      <c r="H133"/>
      <c r="I133"/>
      <c r="J133"/>
    </row>
    <row r="134" spans="6:10" ht="20.25" customHeight="1" x14ac:dyDescent="0.3">
      <c r="F134"/>
      <c r="G134"/>
      <c r="H134"/>
      <c r="I134"/>
      <c r="J134"/>
    </row>
    <row r="135" spans="6:10" ht="13.5" customHeight="1" x14ac:dyDescent="0.3">
      <c r="F135"/>
      <c r="G135"/>
      <c r="H135"/>
      <c r="I135"/>
      <c r="J135"/>
    </row>
    <row r="136" spans="6:10" ht="15" customHeight="1" x14ac:dyDescent="0.3">
      <c r="F136"/>
      <c r="G136"/>
      <c r="H136"/>
      <c r="I136"/>
      <c r="J136"/>
    </row>
    <row r="137" spans="6:10" ht="24" customHeight="1" x14ac:dyDescent="0.3">
      <c r="F137"/>
      <c r="G137"/>
      <c r="H137"/>
      <c r="I137"/>
      <c r="J137"/>
    </row>
    <row r="138" spans="6:10" ht="18" customHeight="1" x14ac:dyDescent="0.3">
      <c r="F138"/>
      <c r="G138"/>
      <c r="H138"/>
      <c r="I138"/>
      <c r="J138"/>
    </row>
    <row r="139" spans="6:10" ht="20.100000000000001" customHeight="1" x14ac:dyDescent="0.3">
      <c r="F139"/>
      <c r="G139"/>
      <c r="H139"/>
      <c r="I139"/>
      <c r="J139"/>
    </row>
    <row r="140" spans="6:10" ht="20.100000000000001" customHeight="1" x14ac:dyDescent="0.3">
      <c r="F140"/>
      <c r="G140"/>
      <c r="H140"/>
      <c r="I140"/>
      <c r="J140"/>
    </row>
    <row r="141" spans="6:10" ht="20.100000000000001" customHeight="1" x14ac:dyDescent="0.3">
      <c r="F141"/>
      <c r="G141"/>
      <c r="H141"/>
      <c r="I141"/>
      <c r="J141"/>
    </row>
    <row r="142" spans="6:10" ht="20.100000000000001" customHeight="1" x14ac:dyDescent="0.3">
      <c r="F142"/>
      <c r="G142"/>
      <c r="H142"/>
      <c r="I142"/>
      <c r="J142"/>
    </row>
    <row r="143" spans="6:10" ht="20.100000000000001" customHeight="1" x14ac:dyDescent="0.3">
      <c r="F143"/>
      <c r="G143"/>
      <c r="H143"/>
      <c r="I143"/>
      <c r="J143"/>
    </row>
    <row r="144" spans="6:10" ht="20.100000000000001" customHeight="1" x14ac:dyDescent="0.3">
      <c r="F144"/>
      <c r="G144"/>
      <c r="H144"/>
      <c r="I144"/>
      <c r="J144"/>
    </row>
    <row r="145" spans="6:10" ht="20.100000000000001" customHeight="1" x14ac:dyDescent="0.3">
      <c r="F145"/>
      <c r="G145"/>
      <c r="H145"/>
      <c r="I145"/>
      <c r="J145"/>
    </row>
    <row r="146" spans="6:10" ht="27" customHeight="1" x14ac:dyDescent="0.3">
      <c r="F146"/>
      <c r="G146"/>
      <c r="H146"/>
      <c r="I146"/>
      <c r="J146"/>
    </row>
    <row r="147" spans="6:10" ht="15" customHeight="1" x14ac:dyDescent="0.3">
      <c r="F147"/>
      <c r="G147"/>
      <c r="H147"/>
      <c r="I147"/>
      <c r="J147"/>
    </row>
    <row r="148" spans="6:10" ht="13.5" customHeight="1" x14ac:dyDescent="0.3">
      <c r="F148"/>
      <c r="G148"/>
      <c r="H148"/>
      <c r="I148"/>
      <c r="J148"/>
    </row>
    <row r="149" spans="6:10" ht="13.5" customHeight="1" x14ac:dyDescent="0.3">
      <c r="F149"/>
      <c r="G149"/>
      <c r="H149"/>
      <c r="I149"/>
      <c r="J149"/>
    </row>
    <row r="150" spans="6:10" ht="15" customHeight="1" x14ac:dyDescent="0.3">
      <c r="F150"/>
      <c r="G150"/>
      <c r="H150"/>
      <c r="I150"/>
      <c r="J150"/>
    </row>
    <row r="151" spans="6:10" ht="24" customHeight="1" x14ac:dyDescent="0.3">
      <c r="F151"/>
      <c r="G151"/>
      <c r="H151"/>
      <c r="I151"/>
      <c r="J151"/>
    </row>
    <row r="152" spans="6:10" ht="18" customHeight="1" x14ac:dyDescent="0.3">
      <c r="F152"/>
      <c r="G152"/>
      <c r="H152"/>
      <c r="I152"/>
      <c r="J152"/>
    </row>
    <row r="153" spans="6:10" ht="18" customHeight="1" x14ac:dyDescent="0.3">
      <c r="F153"/>
      <c r="G153"/>
      <c r="H153"/>
      <c r="I153"/>
      <c r="J153"/>
    </row>
    <row r="154" spans="6:10" ht="18" customHeight="1" x14ac:dyDescent="0.3">
      <c r="F154"/>
      <c r="G154"/>
      <c r="H154"/>
      <c r="I154"/>
      <c r="J154"/>
    </row>
    <row r="155" spans="6:10" ht="18" customHeight="1" x14ac:dyDescent="0.3">
      <c r="F155"/>
      <c r="G155"/>
      <c r="H155"/>
      <c r="I155"/>
      <c r="J155"/>
    </row>
    <row r="156" spans="6:10" ht="20.100000000000001" customHeight="1" x14ac:dyDescent="0.3">
      <c r="F156"/>
      <c r="G156"/>
      <c r="H156"/>
      <c r="I156"/>
      <c r="J156"/>
    </row>
    <row r="157" spans="6:10" ht="19.5" customHeight="1" x14ac:dyDescent="0.3">
      <c r="F157"/>
      <c r="G157"/>
      <c r="H157"/>
      <c r="I157"/>
      <c r="J157"/>
    </row>
    <row r="158" spans="6:10" ht="19.5" customHeight="1" x14ac:dyDescent="0.3">
      <c r="F158"/>
      <c r="G158"/>
      <c r="H158"/>
      <c r="I158"/>
      <c r="J158"/>
    </row>
    <row r="159" spans="6:10" ht="27" customHeight="1" x14ac:dyDescent="0.3">
      <c r="F159"/>
      <c r="G159"/>
      <c r="H159"/>
      <c r="I159"/>
      <c r="J159"/>
    </row>
    <row r="160" spans="6:10" ht="23.25" customHeight="1" x14ac:dyDescent="0.3">
      <c r="F160"/>
      <c r="G160"/>
      <c r="H160"/>
      <c r="I160"/>
      <c r="J160"/>
    </row>
    <row r="161" spans="6:10" ht="13.5" customHeight="1" x14ac:dyDescent="0.3">
      <c r="F161"/>
      <c r="G161"/>
      <c r="H161"/>
      <c r="I161"/>
      <c r="J161"/>
    </row>
    <row r="162" spans="6:10" ht="15" customHeight="1" x14ac:dyDescent="0.3">
      <c r="F162"/>
      <c r="G162"/>
      <c r="H162"/>
      <c r="I162"/>
      <c r="J162"/>
    </row>
    <row r="163" spans="6:10" ht="24" customHeight="1" x14ac:dyDescent="0.3">
      <c r="F163"/>
      <c r="G163"/>
      <c r="H163"/>
      <c r="I163"/>
      <c r="J163"/>
    </row>
    <row r="164" spans="6:10" ht="18" customHeight="1" x14ac:dyDescent="0.3">
      <c r="F164"/>
      <c r="G164"/>
      <c r="H164"/>
      <c r="I164"/>
      <c r="J164"/>
    </row>
    <row r="165" spans="6:10" ht="20.100000000000001" customHeight="1" x14ac:dyDescent="0.3">
      <c r="F165"/>
      <c r="G165"/>
      <c r="H165"/>
      <c r="I165"/>
      <c r="J165"/>
    </row>
    <row r="166" spans="6:10" ht="20.100000000000001" customHeight="1" x14ac:dyDescent="0.3">
      <c r="F166"/>
      <c r="G166"/>
      <c r="H166"/>
      <c r="I166"/>
      <c r="J166"/>
    </row>
    <row r="167" spans="6:10" ht="20.100000000000001" customHeight="1" x14ac:dyDescent="0.3">
      <c r="F167"/>
      <c r="G167"/>
      <c r="H167"/>
      <c r="I167"/>
      <c r="J167"/>
    </row>
    <row r="168" spans="6:10" ht="24" customHeight="1" x14ac:dyDescent="0.3">
      <c r="F168"/>
      <c r="G168"/>
      <c r="H168"/>
      <c r="I168"/>
      <c r="J168"/>
    </row>
    <row r="169" spans="6:10" ht="21.75" customHeight="1" x14ac:dyDescent="0.3">
      <c r="F169"/>
      <c r="G169"/>
      <c r="H169"/>
      <c r="I169"/>
      <c r="J169"/>
    </row>
    <row r="170" spans="6:10" ht="25.5" customHeight="1" x14ac:dyDescent="0.3">
      <c r="F170"/>
      <c r="G170"/>
      <c r="H170"/>
      <c r="I170"/>
      <c r="J170"/>
    </row>
    <row r="171" spans="6:10" ht="24" customHeight="1" x14ac:dyDescent="0.3">
      <c r="F171"/>
      <c r="G171"/>
      <c r="H171"/>
      <c r="I171"/>
      <c r="J171"/>
    </row>
    <row r="172" spans="6:10" ht="15" customHeight="1" x14ac:dyDescent="0.3">
      <c r="F172"/>
      <c r="G172"/>
      <c r="H172"/>
      <c r="I172"/>
      <c r="J172"/>
    </row>
    <row r="173" spans="6:10" ht="15" customHeight="1" x14ac:dyDescent="0.3">
      <c r="F173"/>
      <c r="G173"/>
      <c r="H173"/>
      <c r="I173"/>
      <c r="J173"/>
    </row>
    <row r="174" spans="6:10" ht="36.75" customHeight="1" x14ac:dyDescent="0.3">
      <c r="F174"/>
      <c r="G174"/>
      <c r="H174"/>
      <c r="I174"/>
      <c r="J174"/>
    </row>
    <row r="175" spans="6:10" ht="22.5" customHeight="1" x14ac:dyDescent="0.3">
      <c r="F175"/>
      <c r="G175"/>
      <c r="H175"/>
      <c r="I175"/>
      <c r="J175"/>
    </row>
    <row r="176" spans="6:10" ht="20.100000000000001" customHeight="1" x14ac:dyDescent="0.3">
      <c r="F176"/>
      <c r="G176"/>
      <c r="H176"/>
      <c r="I176"/>
      <c r="J176"/>
    </row>
    <row r="177" spans="6:10" ht="20.100000000000001" customHeight="1" x14ac:dyDescent="0.3">
      <c r="F177"/>
      <c r="G177"/>
      <c r="H177"/>
      <c r="I177"/>
      <c r="J177"/>
    </row>
    <row r="178" spans="6:10" ht="20.100000000000001" customHeight="1" x14ac:dyDescent="0.3">
      <c r="F178"/>
      <c r="G178"/>
      <c r="H178"/>
      <c r="I178"/>
      <c r="J178"/>
    </row>
    <row r="179" spans="6:10" ht="20.100000000000001" customHeight="1" x14ac:dyDescent="0.3">
      <c r="F179"/>
      <c r="G179"/>
      <c r="H179"/>
      <c r="I179"/>
      <c r="J179"/>
    </row>
    <row r="180" spans="6:10" ht="20.100000000000001" customHeight="1" x14ac:dyDescent="0.3">
      <c r="F180"/>
      <c r="G180"/>
      <c r="H180"/>
      <c r="I180"/>
      <c r="J180"/>
    </row>
    <row r="181" spans="6:10" ht="20.100000000000001" customHeight="1" x14ac:dyDescent="0.3">
      <c r="F181"/>
      <c r="G181"/>
      <c r="H181"/>
      <c r="I181"/>
      <c r="J181"/>
    </row>
    <row r="182" spans="6:10" ht="20.100000000000001" customHeight="1" x14ac:dyDescent="0.3">
      <c r="F182"/>
      <c r="G182"/>
      <c r="H182"/>
      <c r="I182"/>
      <c r="J182"/>
    </row>
    <row r="183" spans="6:10" ht="20.25" customHeight="1" x14ac:dyDescent="0.3">
      <c r="F183"/>
      <c r="G183"/>
      <c r="H183"/>
      <c r="I183"/>
      <c r="J183"/>
    </row>
    <row r="184" spans="6:10" ht="18.75" customHeight="1" x14ac:dyDescent="0.3">
      <c r="F184"/>
      <c r="G184"/>
      <c r="H184"/>
      <c r="I184"/>
      <c r="J184"/>
    </row>
    <row r="185" spans="6:10" ht="15" customHeight="1" x14ac:dyDescent="0.3">
      <c r="F185"/>
      <c r="G185"/>
      <c r="H185"/>
      <c r="I185"/>
      <c r="J185"/>
    </row>
    <row r="186" spans="6:10" ht="15" customHeight="1" x14ac:dyDescent="0.3">
      <c r="F186"/>
      <c r="G186"/>
      <c r="H186"/>
      <c r="I186"/>
      <c r="J186"/>
    </row>
    <row r="187" spans="6:10" ht="24" customHeight="1" x14ac:dyDescent="0.3">
      <c r="F187"/>
      <c r="G187"/>
      <c r="H187"/>
      <c r="I187"/>
      <c r="J187"/>
    </row>
    <row r="188" spans="6:10" ht="18" customHeight="1" x14ac:dyDescent="0.3">
      <c r="F188"/>
      <c r="G188"/>
      <c r="H188"/>
      <c r="I188"/>
      <c r="J188"/>
    </row>
    <row r="189" spans="6:10" ht="20.100000000000001" customHeight="1" x14ac:dyDescent="0.3">
      <c r="F189"/>
      <c r="G189"/>
      <c r="H189"/>
      <c r="I189"/>
      <c r="J189"/>
    </row>
    <row r="190" spans="6:10" ht="20.100000000000001" customHeight="1" x14ac:dyDescent="0.3">
      <c r="F190"/>
      <c r="G190"/>
      <c r="H190"/>
      <c r="I190"/>
      <c r="J190"/>
    </row>
    <row r="191" spans="6:10" ht="20.100000000000001" customHeight="1" x14ac:dyDescent="0.3">
      <c r="F191"/>
      <c r="G191"/>
      <c r="H191"/>
      <c r="I191"/>
      <c r="J191"/>
    </row>
    <row r="192" spans="6:10" ht="20.100000000000001" customHeight="1" x14ac:dyDescent="0.3">
      <c r="F192"/>
      <c r="G192"/>
      <c r="H192"/>
      <c r="I192"/>
      <c r="J192"/>
    </row>
    <row r="193" spans="6:10" ht="20.100000000000001" customHeight="1" x14ac:dyDescent="0.3">
      <c r="F193"/>
      <c r="G193"/>
      <c r="H193"/>
      <c r="I193"/>
      <c r="J193"/>
    </row>
    <row r="194" spans="6:10" ht="20.100000000000001" customHeight="1" x14ac:dyDescent="0.3">
      <c r="F194"/>
      <c r="G194"/>
      <c r="H194"/>
      <c r="I194"/>
      <c r="J194"/>
    </row>
    <row r="195" spans="6:10" ht="21" customHeight="1" x14ac:dyDescent="0.3">
      <c r="F195"/>
      <c r="G195"/>
      <c r="H195"/>
      <c r="I195"/>
      <c r="J195"/>
    </row>
    <row r="196" spans="6:10" ht="22.5" customHeight="1" x14ac:dyDescent="0.3">
      <c r="F196"/>
      <c r="G196"/>
      <c r="H196"/>
      <c r="I196"/>
      <c r="J196"/>
    </row>
    <row r="197" spans="6:10" ht="15" customHeight="1" x14ac:dyDescent="0.3">
      <c r="F197"/>
      <c r="G197"/>
      <c r="H197"/>
      <c r="I197"/>
      <c r="J197"/>
    </row>
    <row r="198" spans="6:10" ht="15" customHeight="1" x14ac:dyDescent="0.3">
      <c r="F198"/>
      <c r="G198"/>
      <c r="H198"/>
      <c r="I198"/>
      <c r="J198"/>
    </row>
    <row r="199" spans="6:10" ht="24" customHeight="1" x14ac:dyDescent="0.3">
      <c r="F199"/>
      <c r="G199"/>
      <c r="H199"/>
      <c r="I199"/>
      <c r="J199"/>
    </row>
    <row r="200" spans="6:10" ht="18" customHeight="1" x14ac:dyDescent="0.3">
      <c r="F200"/>
      <c r="G200"/>
      <c r="H200"/>
      <c r="I200"/>
      <c r="J200"/>
    </row>
    <row r="201" spans="6:10" ht="20.100000000000001" customHeight="1" x14ac:dyDescent="0.3">
      <c r="F201"/>
      <c r="G201"/>
      <c r="H201"/>
      <c r="I201"/>
      <c r="J201"/>
    </row>
    <row r="202" spans="6:10" x14ac:dyDescent="0.3">
      <c r="F202"/>
      <c r="G202"/>
      <c r="H202"/>
      <c r="I202"/>
      <c r="J202"/>
    </row>
    <row r="203" spans="6:10" ht="34.5" customHeight="1" x14ac:dyDescent="0.3">
      <c r="F203"/>
      <c r="G203"/>
      <c r="H203"/>
      <c r="I203"/>
      <c r="J203"/>
    </row>
    <row r="204" spans="6:10" x14ac:dyDescent="0.3">
      <c r="F204"/>
      <c r="G204"/>
      <c r="H204"/>
      <c r="I204"/>
      <c r="J204"/>
    </row>
    <row r="205" spans="6:10" x14ac:dyDescent="0.3">
      <c r="F205"/>
      <c r="G205"/>
      <c r="H205"/>
      <c r="I205"/>
      <c r="J205"/>
    </row>
    <row r="206" spans="6:10" x14ac:dyDescent="0.3">
      <c r="F206"/>
      <c r="G206"/>
      <c r="H206"/>
      <c r="I206"/>
      <c r="J206"/>
    </row>
    <row r="207" spans="6:10" ht="15" customHeight="1" x14ac:dyDescent="0.3">
      <c r="F207"/>
      <c r="G207"/>
      <c r="H207"/>
      <c r="I207"/>
      <c r="J207"/>
    </row>
    <row r="208" spans="6:10" ht="31.5" customHeight="1" x14ac:dyDescent="0.3">
      <c r="F208"/>
      <c r="G208"/>
      <c r="H208"/>
      <c r="I208"/>
      <c r="J208"/>
    </row>
    <row r="209" spans="6:10" ht="25.5" customHeight="1" x14ac:dyDescent="0.3">
      <c r="F209"/>
      <c r="G209"/>
      <c r="H209"/>
      <c r="I209"/>
      <c r="J209"/>
    </row>
    <row r="210" spans="6:10" ht="24.75" customHeight="1" x14ac:dyDescent="0.3">
      <c r="F210"/>
      <c r="G210"/>
      <c r="H210"/>
      <c r="I210"/>
      <c r="J210"/>
    </row>
    <row r="211" spans="6:10" ht="27" customHeight="1" x14ac:dyDescent="0.3">
      <c r="F211"/>
      <c r="G211"/>
      <c r="H211"/>
      <c r="I211"/>
      <c r="J211"/>
    </row>
    <row r="212" spans="6:10" ht="25.5" customHeight="1" x14ac:dyDescent="0.3">
      <c r="F212"/>
      <c r="G212"/>
      <c r="H212"/>
      <c r="I212"/>
      <c r="J212"/>
    </row>
    <row r="213" spans="6:10" ht="25.5" customHeight="1" x14ac:dyDescent="0.3">
      <c r="F213"/>
      <c r="G213"/>
      <c r="H213"/>
      <c r="I213"/>
      <c r="J213"/>
    </row>
    <row r="214" spans="6:10" ht="28.5" customHeight="1" x14ac:dyDescent="0.3">
      <c r="F214"/>
      <c r="G214"/>
      <c r="H214"/>
      <c r="I214"/>
      <c r="J214"/>
    </row>
    <row r="215" spans="6:10" ht="21.75" customHeight="1" x14ac:dyDescent="0.3">
      <c r="F215"/>
      <c r="G215"/>
      <c r="H215"/>
      <c r="I215"/>
      <c r="J215"/>
    </row>
    <row r="216" spans="6:10" ht="24" customHeight="1" x14ac:dyDescent="0.3">
      <c r="F216"/>
      <c r="G216"/>
      <c r="H216"/>
      <c r="I216"/>
      <c r="J216"/>
    </row>
    <row r="217" spans="6:10" ht="21.75" customHeight="1" x14ac:dyDescent="0.3"/>
  </sheetData>
  <protectedRanges>
    <protectedRange sqref="J21" name="Oblast4"/>
    <protectedRange sqref="H12:H17" name="Oblast2"/>
    <protectedRange sqref="F12:F17" name="Oblast1"/>
    <protectedRange sqref="H21" name="Oblast3"/>
  </protectedRanges>
  <mergeCells count="24">
    <mergeCell ref="A1:J1"/>
    <mergeCell ref="B3:H4"/>
    <mergeCell ref="B5:H5"/>
    <mergeCell ref="A7:J8"/>
    <mergeCell ref="A9:J9"/>
    <mergeCell ref="A10:A11"/>
    <mergeCell ref="B10:B11"/>
    <mergeCell ref="C10:D10"/>
    <mergeCell ref="E10:E11"/>
    <mergeCell ref="F10:F11"/>
    <mergeCell ref="G10:G11"/>
    <mergeCell ref="H10:H11"/>
    <mergeCell ref="I10:I11"/>
    <mergeCell ref="J10:J11"/>
    <mergeCell ref="J12:J17"/>
    <mergeCell ref="A19:J19"/>
    <mergeCell ref="B20:C20"/>
    <mergeCell ref="D20:E20"/>
    <mergeCell ref="M20:N20"/>
    <mergeCell ref="B21:C21"/>
    <mergeCell ref="D21:E21"/>
    <mergeCell ref="K21:L21"/>
    <mergeCell ref="M21:N21"/>
    <mergeCell ref="K20:L20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4" manualBreakCount="4">
    <brk id="42" max="16383" man="1"/>
    <brk id="88" max="16383" man="1"/>
    <brk id="121" max="16383" man="1"/>
    <brk id="16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17"/>
  <sheetViews>
    <sheetView topLeftCell="A16" zoomScaleNormal="100" workbookViewId="0">
      <selection activeCell="H13" sqref="H13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5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5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5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5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5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5" ht="20.25" customHeigh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5" ht="15" customHeight="1" thickBot="1" x14ac:dyDescent="0.35">
      <c r="A7" s="30"/>
      <c r="B7" s="31"/>
      <c r="C7" s="32"/>
      <c r="D7" s="32"/>
      <c r="E7" s="32"/>
      <c r="F7" s="33"/>
      <c r="G7" s="34"/>
      <c r="H7" s="35"/>
      <c r="I7" s="27"/>
    </row>
    <row r="8" spans="1:15" ht="9.75" customHeight="1" x14ac:dyDescent="0.3">
      <c r="A8" s="392" t="s">
        <v>19</v>
      </c>
      <c r="B8" s="393"/>
      <c r="C8" s="393"/>
      <c r="D8" s="393"/>
      <c r="E8" s="393"/>
      <c r="F8" s="393"/>
      <c r="G8" s="393"/>
      <c r="H8" s="393"/>
      <c r="I8" s="393"/>
      <c r="J8" s="394"/>
    </row>
    <row r="9" spans="1:15" ht="15" customHeight="1" thickBot="1" x14ac:dyDescent="0.35">
      <c r="A9" s="395"/>
      <c r="B9" s="396"/>
      <c r="C9" s="396"/>
      <c r="D9" s="396"/>
      <c r="E9" s="396"/>
      <c r="F9" s="396"/>
      <c r="G9" s="396"/>
      <c r="H9" s="396"/>
      <c r="I9" s="396"/>
      <c r="J9" s="397"/>
    </row>
    <row r="10" spans="1:15" ht="18.75" customHeight="1" thickBot="1" x14ac:dyDescent="0.35">
      <c r="A10" s="375" t="s">
        <v>1</v>
      </c>
      <c r="B10" s="376"/>
      <c r="C10" s="376"/>
      <c r="D10" s="376"/>
      <c r="E10" s="376"/>
      <c r="F10" s="376"/>
      <c r="G10" s="376"/>
      <c r="H10" s="376"/>
      <c r="I10" s="376"/>
      <c r="J10" s="377"/>
    </row>
    <row r="11" spans="1:15" ht="28.5" customHeight="1" x14ac:dyDescent="0.3">
      <c r="A11" s="398" t="s">
        <v>2</v>
      </c>
      <c r="B11" s="400" t="s">
        <v>3</v>
      </c>
      <c r="C11" s="301" t="s">
        <v>4</v>
      </c>
      <c r="D11" s="301"/>
      <c r="E11" s="390" t="s">
        <v>5</v>
      </c>
      <c r="F11" s="350" t="s">
        <v>42</v>
      </c>
      <c r="G11" s="402" t="s">
        <v>6</v>
      </c>
      <c r="H11" s="402" t="s">
        <v>40</v>
      </c>
      <c r="I11" s="380" t="s">
        <v>7</v>
      </c>
      <c r="J11" s="382" t="s">
        <v>8</v>
      </c>
    </row>
    <row r="12" spans="1:15" ht="33.75" customHeight="1" thickBot="1" x14ac:dyDescent="0.35">
      <c r="A12" s="399"/>
      <c r="B12" s="401"/>
      <c r="C12" s="69" t="s">
        <v>20</v>
      </c>
      <c r="D12" s="69" t="s">
        <v>10</v>
      </c>
      <c r="E12" s="391"/>
      <c r="F12" s="351"/>
      <c r="G12" s="403"/>
      <c r="H12" s="403"/>
      <c r="I12" s="381"/>
      <c r="J12" s="383"/>
    </row>
    <row r="13" spans="1:15" ht="20.25" customHeight="1" x14ac:dyDescent="0.3">
      <c r="A13" s="70" t="s">
        <v>61</v>
      </c>
      <c r="B13" s="71" t="s">
        <v>62</v>
      </c>
      <c r="C13" s="98" t="s">
        <v>13</v>
      </c>
      <c r="D13" s="72">
        <v>1</v>
      </c>
      <c r="E13" s="98">
        <v>52</v>
      </c>
      <c r="F13" s="194"/>
      <c r="G13" s="101">
        <f t="shared" ref="G13:G18" si="0">D13*F13*12</f>
        <v>0</v>
      </c>
      <c r="H13" s="197"/>
      <c r="I13" s="102">
        <f t="shared" ref="I13:I18" si="1">D13*E13*H13</f>
        <v>0</v>
      </c>
      <c r="J13" s="404">
        <f>G19+I19+M22</f>
        <v>0</v>
      </c>
      <c r="K13" s="29"/>
      <c r="L13" s="29"/>
      <c r="M13" s="29"/>
      <c r="N13" s="29"/>
      <c r="O13" s="29"/>
    </row>
    <row r="14" spans="1:15" ht="20.100000000000001" customHeight="1" x14ac:dyDescent="0.3">
      <c r="A14" s="73" t="s">
        <v>63</v>
      </c>
      <c r="B14" s="74" t="s">
        <v>64</v>
      </c>
      <c r="C14" s="99" t="s">
        <v>13</v>
      </c>
      <c r="D14" s="75">
        <v>1</v>
      </c>
      <c r="E14" s="99">
        <v>52</v>
      </c>
      <c r="F14" s="195"/>
      <c r="G14" s="103">
        <f t="shared" si="0"/>
        <v>0</v>
      </c>
      <c r="H14" s="195"/>
      <c r="I14" s="104">
        <f t="shared" si="1"/>
        <v>0</v>
      </c>
      <c r="J14" s="405"/>
      <c r="K14" s="29"/>
      <c r="L14" s="29"/>
      <c r="M14" s="29"/>
      <c r="N14" s="29"/>
      <c r="O14" s="29"/>
    </row>
    <row r="15" spans="1:15" ht="20.100000000000001" customHeight="1" x14ac:dyDescent="0.3">
      <c r="A15" s="73" t="s">
        <v>65</v>
      </c>
      <c r="B15" s="74" t="s">
        <v>66</v>
      </c>
      <c r="C15" s="99" t="s">
        <v>21</v>
      </c>
      <c r="D15" s="75">
        <v>1</v>
      </c>
      <c r="E15" s="99">
        <v>12</v>
      </c>
      <c r="F15" s="195"/>
      <c r="G15" s="103">
        <f t="shared" si="0"/>
        <v>0</v>
      </c>
      <c r="H15" s="195"/>
      <c r="I15" s="104">
        <f t="shared" si="1"/>
        <v>0</v>
      </c>
      <c r="J15" s="405"/>
      <c r="K15" s="29"/>
      <c r="L15" s="29"/>
      <c r="M15" s="29"/>
      <c r="N15" s="29"/>
      <c r="O15" s="29"/>
    </row>
    <row r="16" spans="1:15" ht="20.100000000000001" customHeight="1" x14ac:dyDescent="0.3">
      <c r="A16" s="130" t="s">
        <v>67</v>
      </c>
      <c r="B16" s="131" t="s">
        <v>68</v>
      </c>
      <c r="C16" s="133" t="s">
        <v>21</v>
      </c>
      <c r="D16" s="132">
        <v>1</v>
      </c>
      <c r="E16" s="133">
        <v>12</v>
      </c>
      <c r="F16" s="202"/>
      <c r="G16" s="103">
        <f t="shared" si="0"/>
        <v>0</v>
      </c>
      <c r="H16" s="195"/>
      <c r="I16" s="104">
        <f t="shared" si="1"/>
        <v>0</v>
      </c>
      <c r="J16" s="405"/>
      <c r="K16" s="29"/>
      <c r="L16" s="29"/>
      <c r="M16" s="29"/>
      <c r="N16" s="29"/>
      <c r="O16" s="29"/>
    </row>
    <row r="17" spans="1:15" ht="20.100000000000001" customHeight="1" x14ac:dyDescent="0.3">
      <c r="A17" s="211" t="s">
        <v>29</v>
      </c>
      <c r="B17" s="246" t="s">
        <v>30</v>
      </c>
      <c r="C17" s="133" t="s">
        <v>21</v>
      </c>
      <c r="D17" s="132">
        <v>1</v>
      </c>
      <c r="E17" s="133">
        <v>4</v>
      </c>
      <c r="F17" s="202"/>
      <c r="G17" s="103">
        <f t="shared" si="0"/>
        <v>0</v>
      </c>
      <c r="H17" s="195"/>
      <c r="I17" s="104">
        <f t="shared" si="1"/>
        <v>0</v>
      </c>
      <c r="J17" s="405"/>
      <c r="K17" s="29"/>
      <c r="L17" s="29"/>
      <c r="M17" s="29"/>
      <c r="N17" s="29"/>
      <c r="O17" s="29"/>
    </row>
    <row r="18" spans="1:15" ht="20.100000000000001" customHeight="1" thickBot="1" x14ac:dyDescent="0.35">
      <c r="A18" s="77" t="s">
        <v>16</v>
      </c>
      <c r="B18" s="78" t="s">
        <v>17</v>
      </c>
      <c r="C18" s="100" t="s">
        <v>13</v>
      </c>
      <c r="D18" s="79">
        <v>4</v>
      </c>
      <c r="E18" s="100">
        <v>104</v>
      </c>
      <c r="F18" s="196"/>
      <c r="G18" s="105">
        <f t="shared" si="0"/>
        <v>0</v>
      </c>
      <c r="H18" s="198"/>
      <c r="I18" s="106">
        <f t="shared" si="1"/>
        <v>0</v>
      </c>
      <c r="J18" s="406"/>
      <c r="K18" s="29"/>
      <c r="L18" s="29"/>
      <c r="M18" s="29"/>
      <c r="N18" s="29"/>
      <c r="O18" s="29"/>
    </row>
    <row r="19" spans="1:15" ht="20.100000000000001" customHeight="1" thickBot="1" x14ac:dyDescent="0.35">
      <c r="A19" s="107"/>
      <c r="B19" s="108"/>
      <c r="C19" s="109"/>
      <c r="D19" s="110"/>
      <c r="E19" s="109"/>
      <c r="F19" s="112" t="s">
        <v>37</v>
      </c>
      <c r="G19" s="114">
        <f>SUM(G13:G18)</f>
        <v>0</v>
      </c>
      <c r="H19" s="113" t="s">
        <v>37</v>
      </c>
      <c r="I19" s="114">
        <f>SUM(I13:I18)</f>
        <v>0</v>
      </c>
      <c r="J19" s="111"/>
      <c r="K19" s="29"/>
      <c r="L19" s="29"/>
      <c r="M19" s="29"/>
      <c r="N19" s="29"/>
      <c r="O19" s="29"/>
    </row>
    <row r="20" spans="1:15" ht="20.100000000000001" customHeight="1" thickBot="1" x14ac:dyDescent="0.35">
      <c r="A20" s="328" t="s">
        <v>75</v>
      </c>
      <c r="B20" s="329"/>
      <c r="C20" s="329"/>
      <c r="D20" s="329"/>
      <c r="E20" s="329"/>
      <c r="F20" s="329"/>
      <c r="G20" s="329"/>
      <c r="H20" s="329"/>
      <c r="I20" s="329"/>
      <c r="J20" s="330"/>
      <c r="M20" s="17"/>
      <c r="O20" s="45"/>
    </row>
    <row r="21" spans="1:15" ht="70.5" customHeight="1" thickBot="1" x14ac:dyDescent="0.35">
      <c r="A21" s="181" t="s">
        <v>2</v>
      </c>
      <c r="B21" s="360" t="s">
        <v>3</v>
      </c>
      <c r="C21" s="361"/>
      <c r="D21" s="310" t="s">
        <v>48</v>
      </c>
      <c r="E21" s="309"/>
      <c r="F21" s="177" t="s">
        <v>5</v>
      </c>
      <c r="G21" s="178" t="s">
        <v>49</v>
      </c>
      <c r="H21" s="178" t="s">
        <v>50</v>
      </c>
      <c r="I21" s="180" t="s">
        <v>51</v>
      </c>
      <c r="J21" s="180" t="s">
        <v>52</v>
      </c>
      <c r="K21" s="311" t="s">
        <v>53</v>
      </c>
      <c r="L21" s="312"/>
      <c r="M21" s="311" t="s">
        <v>37</v>
      </c>
      <c r="N21" s="312"/>
    </row>
    <row r="22" spans="1:15" ht="34.5" customHeight="1" thickBot="1" x14ac:dyDescent="0.35">
      <c r="A22" s="182" t="s">
        <v>54</v>
      </c>
      <c r="B22" s="313" t="s">
        <v>55</v>
      </c>
      <c r="C22" s="314"/>
      <c r="D22" s="313">
        <v>2</v>
      </c>
      <c r="E22" s="314"/>
      <c r="F22" s="183">
        <v>1</v>
      </c>
      <c r="G22" s="184" t="s">
        <v>56</v>
      </c>
      <c r="H22" s="192"/>
      <c r="I22" s="179">
        <f>D22*H22</f>
        <v>0</v>
      </c>
      <c r="J22" s="193"/>
      <c r="K22" s="362">
        <f>F22*J22</f>
        <v>0</v>
      </c>
      <c r="L22" s="363"/>
      <c r="M22" s="317">
        <f>I22+K22</f>
        <v>0</v>
      </c>
      <c r="N22" s="364"/>
    </row>
    <row r="23" spans="1:15" ht="55.5" customHeight="1" thickBot="1" x14ac:dyDescent="0.35">
      <c r="A23" s="37"/>
      <c r="B23" s="38"/>
      <c r="C23" s="39"/>
      <c r="D23" s="39"/>
      <c r="E23" s="40"/>
      <c r="F23" s="41"/>
      <c r="G23" s="42"/>
      <c r="H23" s="41"/>
      <c r="I23" s="43"/>
      <c r="J23" s="44"/>
      <c r="K23" s="45"/>
      <c r="L23" s="45"/>
      <c r="M23" s="45"/>
      <c r="N23" s="45"/>
    </row>
    <row r="24" spans="1:15" ht="27" customHeight="1" x14ac:dyDescent="0.3">
      <c r="A24" s="392" t="s">
        <v>60</v>
      </c>
      <c r="B24" s="393"/>
      <c r="C24" s="393"/>
      <c r="D24" s="393"/>
      <c r="E24" s="393"/>
      <c r="F24" s="393"/>
      <c r="G24" s="393"/>
      <c r="H24" s="393"/>
      <c r="I24" s="393"/>
      <c r="J24" s="394"/>
    </row>
    <row r="25" spans="1:15" ht="27" customHeight="1" thickBot="1" x14ac:dyDescent="0.35">
      <c r="A25" s="395"/>
      <c r="B25" s="396"/>
      <c r="C25" s="396"/>
      <c r="D25" s="396"/>
      <c r="E25" s="396"/>
      <c r="F25" s="396"/>
      <c r="G25" s="396"/>
      <c r="H25" s="396"/>
      <c r="I25" s="396"/>
      <c r="J25" s="397"/>
    </row>
    <row r="26" spans="1:15" ht="23.25" customHeight="1" thickBot="1" x14ac:dyDescent="0.35">
      <c r="A26" s="375" t="s">
        <v>1</v>
      </c>
      <c r="B26" s="376"/>
      <c r="C26" s="376"/>
      <c r="D26" s="376"/>
      <c r="E26" s="376"/>
      <c r="F26" s="376"/>
      <c r="G26" s="376"/>
      <c r="H26" s="376"/>
      <c r="I26" s="376"/>
      <c r="J26" s="377"/>
    </row>
    <row r="27" spans="1:15" ht="15" customHeight="1" x14ac:dyDescent="0.3">
      <c r="A27" s="384" t="s">
        <v>2</v>
      </c>
      <c r="B27" s="386" t="s">
        <v>3</v>
      </c>
      <c r="C27" s="388" t="s">
        <v>4</v>
      </c>
      <c r="D27" s="389"/>
      <c r="E27" s="390" t="s">
        <v>5</v>
      </c>
      <c r="F27" s="350" t="s">
        <v>42</v>
      </c>
      <c r="G27" s="378" t="s">
        <v>6</v>
      </c>
      <c r="H27" s="378" t="s">
        <v>40</v>
      </c>
      <c r="I27" s="380" t="s">
        <v>7</v>
      </c>
      <c r="J27" s="382" t="s">
        <v>8</v>
      </c>
    </row>
    <row r="28" spans="1:15" ht="61.5" customHeight="1" thickBot="1" x14ac:dyDescent="0.35">
      <c r="A28" s="385"/>
      <c r="B28" s="387"/>
      <c r="C28" s="80" t="s">
        <v>20</v>
      </c>
      <c r="D28" s="80" t="s">
        <v>10</v>
      </c>
      <c r="E28" s="391"/>
      <c r="F28" s="351"/>
      <c r="G28" s="379"/>
      <c r="H28" s="379"/>
      <c r="I28" s="381"/>
      <c r="J28" s="383"/>
      <c r="O28" s="47"/>
    </row>
    <row r="29" spans="1:15" ht="15" customHeight="1" thickBot="1" x14ac:dyDescent="0.35">
      <c r="A29" s="81" t="s">
        <v>16</v>
      </c>
      <c r="B29" s="82" t="s">
        <v>17</v>
      </c>
      <c r="C29" s="83" t="s">
        <v>15</v>
      </c>
      <c r="D29" s="83">
        <v>1</v>
      </c>
      <c r="E29" s="120">
        <v>26</v>
      </c>
      <c r="F29" s="199"/>
      <c r="G29" s="84">
        <f>D29*F29*12</f>
        <v>0</v>
      </c>
      <c r="H29" s="199"/>
      <c r="I29" s="85">
        <f>D29*E29*H29</f>
        <v>0</v>
      </c>
      <c r="J29" s="300">
        <f>G30+I30</f>
        <v>0</v>
      </c>
    </row>
    <row r="30" spans="1:15" ht="24" customHeight="1" thickBot="1" x14ac:dyDescent="0.35">
      <c r="A30" s="107"/>
      <c r="B30" s="108"/>
      <c r="C30" s="110"/>
      <c r="D30" s="110"/>
      <c r="E30" s="115"/>
      <c r="F30" s="117" t="s">
        <v>37</v>
      </c>
      <c r="G30" s="119">
        <f>SUM(G29)</f>
        <v>0</v>
      </c>
      <c r="H30" s="118" t="s">
        <v>37</v>
      </c>
      <c r="I30" s="119">
        <f>SUM(I29)</f>
        <v>0</v>
      </c>
      <c r="J30" s="116"/>
    </row>
    <row r="31" spans="1:15" ht="18" customHeight="1" x14ac:dyDescent="0.3">
      <c r="A31" s="47"/>
      <c r="B31" s="47"/>
      <c r="F31"/>
      <c r="G31"/>
      <c r="H31"/>
      <c r="I31"/>
      <c r="J31"/>
    </row>
    <row r="32" spans="1:15" s="29" customFormat="1" ht="20.100000000000001" customHeight="1" x14ac:dyDescent="0.3">
      <c r="A32"/>
      <c r="B32"/>
      <c r="C32"/>
    </row>
    <row r="33" spans="1:10" s="29" customFormat="1" ht="20.100000000000001" customHeight="1" x14ac:dyDescent="0.3">
      <c r="A33"/>
      <c r="B33"/>
      <c r="C33"/>
    </row>
    <row r="34" spans="1:10" s="29" customFormat="1" ht="20.100000000000001" customHeight="1" x14ac:dyDescent="0.3">
      <c r="A34"/>
      <c r="B34"/>
      <c r="C34"/>
    </row>
    <row r="35" spans="1:10" s="29" customFormat="1" ht="20.100000000000001" customHeight="1" x14ac:dyDescent="0.3">
      <c r="A35"/>
      <c r="B35"/>
      <c r="C35"/>
    </row>
    <row r="36" spans="1:10" s="29" customFormat="1" ht="20.100000000000001" customHeight="1" x14ac:dyDescent="0.3">
      <c r="A36"/>
      <c r="B36"/>
      <c r="C36"/>
    </row>
    <row r="37" spans="1:10" s="29" customFormat="1" ht="20.100000000000001" customHeight="1" x14ac:dyDescent="0.3">
      <c r="A37"/>
      <c r="B37"/>
      <c r="C37"/>
    </row>
    <row r="38" spans="1:10" s="29" customFormat="1" ht="20.100000000000001" customHeight="1" x14ac:dyDescent="0.3">
      <c r="A38"/>
      <c r="B38"/>
      <c r="C38"/>
    </row>
    <row r="39" spans="1:10" ht="15" customHeight="1" x14ac:dyDescent="0.3">
      <c r="F39"/>
      <c r="G39"/>
      <c r="H39"/>
      <c r="I39"/>
      <c r="J39"/>
    </row>
    <row r="40" spans="1:10" ht="55.5" customHeight="1" x14ac:dyDescent="0.3">
      <c r="F40"/>
      <c r="G40"/>
      <c r="H40"/>
      <c r="I40"/>
      <c r="J40"/>
    </row>
    <row r="41" spans="1:10" ht="35.25" customHeight="1" x14ac:dyDescent="0.3">
      <c r="F41"/>
      <c r="G41"/>
      <c r="H41"/>
      <c r="I41"/>
      <c r="J41"/>
    </row>
    <row r="42" spans="1:10" ht="22.5" customHeight="1" x14ac:dyDescent="0.3">
      <c r="F42"/>
      <c r="G42"/>
      <c r="H42"/>
      <c r="I42"/>
      <c r="J42"/>
    </row>
    <row r="43" spans="1:10" ht="13.5" customHeight="1" x14ac:dyDescent="0.3">
      <c r="F43"/>
      <c r="G43"/>
      <c r="H43"/>
      <c r="I43"/>
      <c r="J43"/>
    </row>
    <row r="44" spans="1:10" ht="14.25" customHeight="1" x14ac:dyDescent="0.3">
      <c r="F44"/>
      <c r="G44"/>
      <c r="H44"/>
      <c r="I44"/>
      <c r="J44"/>
    </row>
    <row r="45" spans="1:10" ht="15" customHeight="1" x14ac:dyDescent="0.3">
      <c r="F45"/>
      <c r="G45"/>
      <c r="H45"/>
      <c r="I45"/>
      <c r="J45"/>
    </row>
    <row r="46" spans="1:10" ht="15" customHeight="1" x14ac:dyDescent="0.3">
      <c r="F46"/>
      <c r="G46"/>
      <c r="H46"/>
      <c r="I46"/>
      <c r="J46"/>
    </row>
    <row r="47" spans="1:10" ht="24" customHeight="1" x14ac:dyDescent="0.3">
      <c r="F47"/>
      <c r="G47"/>
      <c r="H47"/>
      <c r="I47"/>
      <c r="J47"/>
    </row>
    <row r="48" spans="1:10" s="29" customFormat="1" ht="20.100000000000001" customHeight="1" x14ac:dyDescent="0.3">
      <c r="A48"/>
      <c r="B48"/>
      <c r="C48"/>
    </row>
    <row r="49" spans="1:10" s="29" customFormat="1" ht="20.100000000000001" customHeight="1" x14ac:dyDescent="0.3">
      <c r="A49"/>
      <c r="B49"/>
      <c r="C49"/>
    </row>
    <row r="50" spans="1:10" s="29" customFormat="1" ht="20.100000000000001" customHeight="1" x14ac:dyDescent="0.3">
      <c r="A50"/>
      <c r="B50"/>
      <c r="C50"/>
    </row>
    <row r="51" spans="1:10" s="29" customFormat="1" ht="20.100000000000001" customHeight="1" x14ac:dyDescent="0.3">
      <c r="A51"/>
      <c r="B51"/>
      <c r="C51"/>
    </row>
    <row r="52" spans="1:10" s="29" customFormat="1" ht="20.100000000000001" customHeight="1" x14ac:dyDescent="0.3">
      <c r="A52"/>
      <c r="B52"/>
      <c r="C52"/>
    </row>
    <row r="53" spans="1:10" s="29" customFormat="1" ht="20.100000000000001" customHeight="1" x14ac:dyDescent="0.3">
      <c r="A53"/>
      <c r="B53"/>
      <c r="C53" s="47"/>
    </row>
    <row r="54" spans="1:10" s="29" customFormat="1" ht="20.100000000000001" customHeight="1" x14ac:dyDescent="0.3">
      <c r="A54"/>
      <c r="B54"/>
      <c r="C54"/>
    </row>
    <row r="55" spans="1:10" s="45" customFormat="1" ht="20.100000000000001" customHeight="1" x14ac:dyDescent="0.3">
      <c r="A55"/>
      <c r="B55"/>
      <c r="C55"/>
    </row>
    <row r="56" spans="1:10" ht="63" customHeight="1" x14ac:dyDescent="0.3">
      <c r="A56" s="47"/>
      <c r="B56" s="47"/>
      <c r="F56"/>
      <c r="G56"/>
      <c r="H56"/>
      <c r="I56"/>
      <c r="J56"/>
    </row>
    <row r="57" spans="1:10" ht="27" customHeight="1" x14ac:dyDescent="0.3">
      <c r="F57"/>
      <c r="G57"/>
      <c r="H57"/>
      <c r="I57"/>
      <c r="J57"/>
    </row>
    <row r="58" spans="1:10" ht="15" customHeight="1" x14ac:dyDescent="0.3">
      <c r="F58"/>
      <c r="G58"/>
      <c r="H58"/>
      <c r="I58"/>
      <c r="J58"/>
    </row>
    <row r="59" spans="1:10" ht="12.75" customHeight="1" x14ac:dyDescent="0.3">
      <c r="F59"/>
      <c r="G59"/>
      <c r="H59"/>
      <c r="I59"/>
      <c r="J59"/>
    </row>
    <row r="60" spans="1:10" ht="27" customHeight="1" x14ac:dyDescent="0.3">
      <c r="F60"/>
      <c r="G60"/>
      <c r="H60"/>
      <c r="I60"/>
      <c r="J60"/>
    </row>
    <row r="61" spans="1:10" ht="20.100000000000001" customHeight="1" x14ac:dyDescent="0.3">
      <c r="F61"/>
      <c r="G61"/>
      <c r="H61"/>
      <c r="I61"/>
      <c r="J61"/>
    </row>
    <row r="62" spans="1:10" ht="20.100000000000001" customHeight="1" x14ac:dyDescent="0.3">
      <c r="F62"/>
      <c r="G62"/>
      <c r="H62"/>
      <c r="I62"/>
      <c r="J62"/>
    </row>
    <row r="63" spans="1:10" s="47" customFormat="1" ht="18" customHeight="1" x14ac:dyDescent="0.3">
      <c r="A63"/>
      <c r="B63"/>
      <c r="C63"/>
    </row>
    <row r="64" spans="1:10" ht="15" customHeight="1" x14ac:dyDescent="0.3">
      <c r="F64"/>
      <c r="G64"/>
      <c r="H64"/>
      <c r="I64"/>
      <c r="J64"/>
    </row>
    <row r="65" spans="1:10" ht="12.75" customHeight="1" x14ac:dyDescent="0.3">
      <c r="F65"/>
      <c r="G65"/>
      <c r="H65"/>
      <c r="I65"/>
      <c r="J65"/>
    </row>
    <row r="66" spans="1:10" ht="15" customHeight="1" x14ac:dyDescent="0.3">
      <c r="F66"/>
      <c r="G66"/>
      <c r="H66"/>
      <c r="I66"/>
      <c r="J66"/>
    </row>
    <row r="67" spans="1:10" ht="24" customHeight="1" x14ac:dyDescent="0.3">
      <c r="F67"/>
      <c r="G67"/>
      <c r="H67"/>
      <c r="I67"/>
      <c r="J67"/>
    </row>
    <row r="68" spans="1:10" ht="18" customHeight="1" x14ac:dyDescent="0.3">
      <c r="F68"/>
      <c r="G68"/>
      <c r="H68"/>
      <c r="I68"/>
      <c r="J68"/>
    </row>
    <row r="69" spans="1:10" ht="18" customHeight="1" x14ac:dyDescent="0.3">
      <c r="F69"/>
      <c r="G69"/>
      <c r="H69"/>
      <c r="I69"/>
      <c r="J69"/>
    </row>
    <row r="70" spans="1:10" ht="18" hidden="1" customHeight="1" thickBot="1" x14ac:dyDescent="0.35">
      <c r="A70" s="311" t="s">
        <v>37</v>
      </c>
      <c r="B70" s="312"/>
      <c r="F70"/>
      <c r="G70"/>
      <c r="H70"/>
      <c r="I70"/>
      <c r="J70"/>
    </row>
    <row r="71" spans="1:10" ht="18" hidden="1" customHeight="1" thickBot="1" x14ac:dyDescent="0.35">
      <c r="A71" s="317" t="e">
        <f>#REF!+#REF!</f>
        <v>#REF!</v>
      </c>
      <c r="B71" s="364"/>
      <c r="F71"/>
      <c r="G71"/>
      <c r="H71"/>
      <c r="I71"/>
      <c r="J71"/>
    </row>
    <row r="72" spans="1:10" ht="18" customHeight="1" x14ac:dyDescent="0.3">
      <c r="F72"/>
      <c r="G72"/>
      <c r="H72"/>
      <c r="I72"/>
      <c r="J72"/>
    </row>
    <row r="73" spans="1:10" ht="20.100000000000001" customHeight="1" x14ac:dyDescent="0.3">
      <c r="F73"/>
      <c r="G73"/>
      <c r="H73"/>
      <c r="I73"/>
      <c r="J73"/>
    </row>
    <row r="74" spans="1:10" ht="20.100000000000001" customHeight="1" x14ac:dyDescent="0.3">
      <c r="F74"/>
      <c r="G74"/>
      <c r="H74"/>
      <c r="I74"/>
      <c r="J74"/>
    </row>
    <row r="75" spans="1:10" ht="27" customHeight="1" x14ac:dyDescent="0.3">
      <c r="F75"/>
      <c r="G75"/>
      <c r="H75"/>
      <c r="I75"/>
      <c r="J75"/>
    </row>
    <row r="76" spans="1:10" ht="15" customHeight="1" x14ac:dyDescent="0.3">
      <c r="F76"/>
      <c r="G76"/>
      <c r="H76"/>
      <c r="I76"/>
      <c r="J76"/>
    </row>
    <row r="77" spans="1:10" ht="14.25" customHeight="1" x14ac:dyDescent="0.3">
      <c r="F77"/>
      <c r="G77"/>
      <c r="H77"/>
      <c r="I77"/>
      <c r="J77"/>
    </row>
    <row r="78" spans="1:10" ht="15" customHeight="1" x14ac:dyDescent="0.3">
      <c r="F78"/>
      <c r="G78"/>
      <c r="H78"/>
      <c r="I78"/>
      <c r="J78"/>
    </row>
    <row r="79" spans="1:10" ht="24" customHeight="1" x14ac:dyDescent="0.3">
      <c r="F79"/>
      <c r="G79"/>
      <c r="H79"/>
      <c r="I79"/>
      <c r="J79"/>
    </row>
    <row r="80" spans="1:10" ht="18" customHeight="1" x14ac:dyDescent="0.3">
      <c r="F80"/>
      <c r="G80"/>
      <c r="H80"/>
      <c r="I80"/>
      <c r="J80"/>
    </row>
    <row r="81" spans="1:10" ht="20.100000000000001" customHeight="1" x14ac:dyDescent="0.3">
      <c r="F81"/>
      <c r="G81"/>
      <c r="H81"/>
      <c r="I81"/>
      <c r="J81"/>
    </row>
    <row r="82" spans="1:10" ht="20.100000000000001" customHeight="1" x14ac:dyDescent="0.3">
      <c r="F82"/>
      <c r="G82"/>
      <c r="H82"/>
      <c r="I82"/>
      <c r="J82"/>
    </row>
    <row r="83" spans="1:10" ht="20.100000000000001" customHeight="1" x14ac:dyDescent="0.3">
      <c r="F83"/>
      <c r="G83"/>
      <c r="H83"/>
      <c r="I83"/>
      <c r="J83"/>
    </row>
    <row r="84" spans="1:10" ht="20.100000000000001" customHeight="1" x14ac:dyDescent="0.3">
      <c r="F84"/>
      <c r="G84"/>
      <c r="H84"/>
      <c r="I84"/>
      <c r="J84"/>
    </row>
    <row r="85" spans="1:10" ht="20.100000000000001" customHeight="1" x14ac:dyDescent="0.3">
      <c r="F85"/>
      <c r="G85"/>
      <c r="H85"/>
      <c r="I85"/>
      <c r="J85"/>
    </row>
    <row r="86" spans="1:10" ht="20.100000000000001" customHeight="1" x14ac:dyDescent="0.3">
      <c r="F86"/>
      <c r="G86"/>
      <c r="H86"/>
      <c r="I86"/>
      <c r="J86"/>
    </row>
    <row r="87" spans="1:10" ht="20.100000000000001" hidden="1" customHeight="1" thickBot="1" x14ac:dyDescent="0.35">
      <c r="A87" s="311" t="s">
        <v>37</v>
      </c>
      <c r="B87" s="312"/>
      <c r="F87"/>
      <c r="G87"/>
      <c r="H87"/>
      <c r="I87"/>
      <c r="J87"/>
    </row>
    <row r="88" spans="1:10" s="47" customFormat="1" ht="25.5" hidden="1" customHeight="1" thickBot="1" x14ac:dyDescent="0.35">
      <c r="A88" s="317" t="e">
        <f>#REF!+#REF!</f>
        <v>#REF!</v>
      </c>
      <c r="B88" s="364"/>
      <c r="C88"/>
    </row>
    <row r="89" spans="1:10" ht="15" customHeight="1" x14ac:dyDescent="0.3">
      <c r="F89"/>
      <c r="G89"/>
      <c r="H89"/>
      <c r="I89"/>
      <c r="J89"/>
    </row>
    <row r="90" spans="1:10" ht="13.5" customHeight="1" x14ac:dyDescent="0.3">
      <c r="F90"/>
      <c r="G90"/>
      <c r="H90"/>
      <c r="I90"/>
      <c r="J90"/>
    </row>
    <row r="91" spans="1:10" ht="15" customHeight="1" x14ac:dyDescent="0.3">
      <c r="F91"/>
      <c r="G91"/>
      <c r="H91"/>
      <c r="I91"/>
      <c r="J91"/>
    </row>
    <row r="92" spans="1:10" ht="24" customHeight="1" x14ac:dyDescent="0.3">
      <c r="F92"/>
      <c r="G92"/>
      <c r="H92"/>
      <c r="I92"/>
      <c r="J92"/>
    </row>
    <row r="93" spans="1:10" ht="18" customHeight="1" x14ac:dyDescent="0.3">
      <c r="F93"/>
      <c r="G93"/>
      <c r="H93"/>
      <c r="I93"/>
      <c r="J93"/>
    </row>
    <row r="94" spans="1:10" ht="20.100000000000001" customHeight="1" x14ac:dyDescent="0.3">
      <c r="F94"/>
      <c r="G94"/>
      <c r="H94"/>
      <c r="I94"/>
      <c r="J94"/>
    </row>
    <row r="95" spans="1:10" ht="20.100000000000001" customHeight="1" x14ac:dyDescent="0.3">
      <c r="F95"/>
      <c r="G95"/>
      <c r="H95"/>
      <c r="I95"/>
      <c r="J95"/>
    </row>
    <row r="96" spans="1:10" ht="20.100000000000001" customHeight="1" x14ac:dyDescent="0.3">
      <c r="A96" s="226"/>
      <c r="F96"/>
      <c r="G96"/>
      <c r="H96"/>
      <c r="I96"/>
      <c r="J96"/>
    </row>
    <row r="97" spans="1:10" ht="20.100000000000001" customHeight="1" x14ac:dyDescent="0.3">
      <c r="A97" s="226"/>
      <c r="F97"/>
      <c r="G97"/>
      <c r="H97"/>
      <c r="I97"/>
      <c r="J97"/>
    </row>
    <row r="98" spans="1:10" ht="20.100000000000001" customHeight="1" x14ac:dyDescent="0.3">
      <c r="A98" s="226"/>
      <c r="F98"/>
      <c r="G98"/>
      <c r="H98"/>
      <c r="I98"/>
      <c r="J98"/>
    </row>
    <row r="99" spans="1:10" ht="19.5" customHeight="1" x14ac:dyDescent="0.3">
      <c r="A99" s="226"/>
      <c r="F99"/>
      <c r="G99"/>
      <c r="H99"/>
      <c r="I99"/>
      <c r="J99"/>
    </row>
    <row r="100" spans="1:10" ht="27" customHeight="1" x14ac:dyDescent="0.3">
      <c r="F100"/>
      <c r="G100"/>
      <c r="H100"/>
      <c r="I100"/>
      <c r="J100"/>
    </row>
    <row r="101" spans="1:10" ht="27" customHeight="1" x14ac:dyDescent="0.3">
      <c r="F101"/>
      <c r="G101"/>
      <c r="H101"/>
      <c r="I101"/>
      <c r="J101"/>
    </row>
    <row r="102" spans="1:10" ht="55.5" customHeight="1" x14ac:dyDescent="0.3">
      <c r="F102"/>
      <c r="G102"/>
      <c r="H102"/>
      <c r="I102"/>
      <c r="J102"/>
    </row>
    <row r="103" spans="1:10" ht="34.5" customHeight="1" x14ac:dyDescent="0.3">
      <c r="F103"/>
      <c r="G103"/>
      <c r="H103"/>
      <c r="I103"/>
      <c r="J103"/>
    </row>
    <row r="104" spans="1:10" ht="27" customHeight="1" x14ac:dyDescent="0.3">
      <c r="F104"/>
      <c r="G104"/>
      <c r="H104"/>
      <c r="I104"/>
      <c r="J104"/>
    </row>
    <row r="105" spans="1:10" ht="54.75" customHeight="1" x14ac:dyDescent="0.3">
      <c r="F105"/>
      <c r="G105"/>
      <c r="H105"/>
      <c r="I105"/>
      <c r="J105"/>
    </row>
    <row r="106" spans="1:10" ht="24.75" customHeight="1" x14ac:dyDescent="0.3">
      <c r="F106"/>
      <c r="G106"/>
      <c r="H106"/>
      <c r="I106"/>
      <c r="J106"/>
    </row>
    <row r="107" spans="1:10" ht="15" customHeight="1" x14ac:dyDescent="0.3">
      <c r="F107"/>
      <c r="G107"/>
      <c r="H107"/>
      <c r="I107"/>
      <c r="J107"/>
    </row>
    <row r="108" spans="1:10" ht="24" customHeight="1" x14ac:dyDescent="0.3">
      <c r="F108"/>
      <c r="G108"/>
      <c r="H108"/>
      <c r="I108"/>
      <c r="J108"/>
    </row>
    <row r="109" spans="1:10" ht="18" customHeight="1" x14ac:dyDescent="0.3">
      <c r="F109"/>
      <c r="G109"/>
      <c r="H109"/>
      <c r="I109"/>
      <c r="J109"/>
    </row>
    <row r="110" spans="1:10" ht="20.100000000000001" customHeight="1" x14ac:dyDescent="0.3">
      <c r="F110"/>
      <c r="G110"/>
      <c r="H110"/>
      <c r="I110"/>
      <c r="J110"/>
    </row>
    <row r="111" spans="1:10" ht="20.100000000000001" customHeight="1" x14ac:dyDescent="0.3">
      <c r="F111"/>
      <c r="G111"/>
      <c r="H111"/>
      <c r="I111"/>
      <c r="J111"/>
    </row>
    <row r="112" spans="1:10" ht="20.100000000000001" customHeight="1" x14ac:dyDescent="0.3">
      <c r="F112"/>
      <c r="G112"/>
      <c r="H112"/>
      <c r="I112"/>
      <c r="J112"/>
    </row>
    <row r="113" spans="1:10" ht="20.100000000000001" customHeight="1" x14ac:dyDescent="0.3">
      <c r="F113"/>
      <c r="G113"/>
      <c r="H113"/>
      <c r="I113"/>
      <c r="J113"/>
    </row>
    <row r="114" spans="1:10" ht="20.100000000000001" customHeight="1" x14ac:dyDescent="0.3">
      <c r="F114"/>
      <c r="G114"/>
      <c r="H114"/>
      <c r="I114"/>
      <c r="J114"/>
    </row>
    <row r="115" spans="1:10" ht="20.100000000000001" customHeight="1" x14ac:dyDescent="0.3">
      <c r="F115"/>
      <c r="G115"/>
      <c r="H115"/>
      <c r="I115"/>
      <c r="J115"/>
    </row>
    <row r="116" spans="1:10" ht="20.100000000000001" customHeight="1" x14ac:dyDescent="0.3">
      <c r="F116"/>
      <c r="G116"/>
      <c r="H116"/>
      <c r="I116"/>
      <c r="J116"/>
    </row>
    <row r="117" spans="1:10" ht="20.100000000000001" customHeight="1" x14ac:dyDescent="0.3">
      <c r="A117" s="60"/>
      <c r="F117"/>
      <c r="G117"/>
      <c r="H117"/>
      <c r="I117"/>
      <c r="J117"/>
    </row>
    <row r="118" spans="1:10" ht="20.100000000000001" customHeight="1" x14ac:dyDescent="0.3">
      <c r="F118"/>
      <c r="G118"/>
      <c r="H118"/>
      <c r="I118"/>
      <c r="J118"/>
    </row>
    <row r="119" spans="1:10" ht="25.5" customHeight="1" x14ac:dyDescent="0.3">
      <c r="F119"/>
      <c r="G119"/>
      <c r="H119"/>
      <c r="I119"/>
      <c r="J119"/>
    </row>
    <row r="120" spans="1:10" ht="34.5" customHeight="1" x14ac:dyDescent="0.3">
      <c r="F120"/>
      <c r="G120"/>
      <c r="H120"/>
      <c r="I120"/>
      <c r="J120"/>
    </row>
    <row r="121" spans="1:10" ht="20.100000000000001" customHeight="1" x14ac:dyDescent="0.3">
      <c r="F121"/>
      <c r="G121"/>
      <c r="H121"/>
      <c r="I121"/>
      <c r="J121"/>
    </row>
    <row r="122" spans="1:10" ht="61.5" customHeight="1" x14ac:dyDescent="0.3">
      <c r="F122"/>
      <c r="G122"/>
      <c r="H122"/>
      <c r="I122"/>
      <c r="J122"/>
    </row>
    <row r="123" spans="1:10" ht="24.75" customHeight="1" x14ac:dyDescent="0.3">
      <c r="F123"/>
      <c r="G123"/>
      <c r="H123"/>
      <c r="I123"/>
      <c r="J123"/>
    </row>
    <row r="124" spans="1:10" ht="15" customHeight="1" x14ac:dyDescent="0.3">
      <c r="F124"/>
      <c r="G124"/>
      <c r="H124"/>
      <c r="I124"/>
      <c r="J124"/>
    </row>
    <row r="125" spans="1:10" ht="24" customHeight="1" x14ac:dyDescent="0.3">
      <c r="F125"/>
      <c r="G125"/>
      <c r="H125"/>
      <c r="I125"/>
      <c r="J125"/>
    </row>
    <row r="126" spans="1:10" ht="18" customHeight="1" x14ac:dyDescent="0.3">
      <c r="F126"/>
      <c r="G126"/>
      <c r="H126"/>
      <c r="I126"/>
      <c r="J126"/>
    </row>
    <row r="127" spans="1:10" ht="20.100000000000001" customHeight="1" x14ac:dyDescent="0.3">
      <c r="F127"/>
      <c r="G127"/>
      <c r="H127"/>
      <c r="I127"/>
      <c r="J127"/>
    </row>
    <row r="128" spans="1:10" ht="20.100000000000001" customHeight="1" x14ac:dyDescent="0.3">
      <c r="F128"/>
      <c r="G128"/>
      <c r="H128"/>
      <c r="I128"/>
      <c r="J128"/>
    </row>
    <row r="129" spans="1:10" ht="20.100000000000001" customHeight="1" x14ac:dyDescent="0.3">
      <c r="F129"/>
      <c r="G129"/>
      <c r="H129"/>
      <c r="I129"/>
      <c r="J129"/>
    </row>
    <row r="130" spans="1:10" ht="20.100000000000001" customHeight="1" x14ac:dyDescent="0.3">
      <c r="F130"/>
      <c r="G130"/>
      <c r="H130"/>
      <c r="I130"/>
      <c r="J130"/>
    </row>
    <row r="131" spans="1:10" ht="20.100000000000001" customHeight="1" x14ac:dyDescent="0.3">
      <c r="F131"/>
      <c r="G131"/>
      <c r="H131"/>
      <c r="I131"/>
      <c r="J131"/>
    </row>
    <row r="132" spans="1:10" ht="20.100000000000001" customHeight="1" x14ac:dyDescent="0.3">
      <c r="A132" s="226"/>
      <c r="B132" s="226"/>
      <c r="F132"/>
      <c r="G132"/>
      <c r="H132"/>
      <c r="I132"/>
      <c r="J132"/>
    </row>
    <row r="133" spans="1:10" ht="22.5" customHeight="1" x14ac:dyDescent="0.3">
      <c r="F133"/>
      <c r="G133"/>
      <c r="H133"/>
      <c r="I133"/>
      <c r="J133"/>
    </row>
    <row r="134" spans="1:10" ht="20.25" customHeight="1" x14ac:dyDescent="0.3">
      <c r="F134"/>
      <c r="G134"/>
      <c r="H134"/>
      <c r="I134"/>
      <c r="J134"/>
    </row>
    <row r="135" spans="1:10" ht="13.5" customHeight="1" x14ac:dyDescent="0.3">
      <c r="F135"/>
      <c r="G135"/>
      <c r="H135"/>
      <c r="I135"/>
      <c r="J135"/>
    </row>
    <row r="136" spans="1:10" ht="15" customHeight="1" x14ac:dyDescent="0.3">
      <c r="F136"/>
      <c r="G136"/>
      <c r="H136"/>
      <c r="I136"/>
      <c r="J136"/>
    </row>
    <row r="137" spans="1:10" ht="24" customHeight="1" x14ac:dyDescent="0.3">
      <c r="F137"/>
      <c r="G137"/>
      <c r="H137"/>
      <c r="I137"/>
      <c r="J137"/>
    </row>
    <row r="138" spans="1:10" ht="18" customHeight="1" x14ac:dyDescent="0.3">
      <c r="F138"/>
      <c r="G138"/>
      <c r="H138"/>
      <c r="I138"/>
      <c r="J138"/>
    </row>
    <row r="139" spans="1:10" ht="20.100000000000001" customHeight="1" x14ac:dyDescent="0.3">
      <c r="F139"/>
      <c r="G139"/>
      <c r="H139"/>
      <c r="I139"/>
      <c r="J139"/>
    </row>
    <row r="140" spans="1:10" ht="20.100000000000001" customHeight="1" x14ac:dyDescent="0.3">
      <c r="F140"/>
      <c r="G140"/>
      <c r="H140"/>
      <c r="I140"/>
      <c r="J140"/>
    </row>
    <row r="141" spans="1:10" ht="20.100000000000001" customHeight="1" x14ac:dyDescent="0.3">
      <c r="F141"/>
      <c r="G141"/>
      <c r="H141"/>
      <c r="I141"/>
      <c r="J141"/>
    </row>
    <row r="142" spans="1:10" ht="20.100000000000001" customHeight="1" x14ac:dyDescent="0.3">
      <c r="F142"/>
      <c r="G142"/>
      <c r="H142"/>
      <c r="I142"/>
      <c r="J142"/>
    </row>
    <row r="143" spans="1:10" ht="20.100000000000001" customHeight="1" x14ac:dyDescent="0.3">
      <c r="F143"/>
      <c r="G143"/>
      <c r="H143"/>
      <c r="I143"/>
      <c r="J143"/>
    </row>
    <row r="144" spans="1:10" ht="20.100000000000001" customHeight="1" x14ac:dyDescent="0.3">
      <c r="F144"/>
      <c r="G144"/>
      <c r="H144"/>
      <c r="I144"/>
      <c r="J144"/>
    </row>
    <row r="145" spans="6:10" ht="20.100000000000001" customHeight="1" x14ac:dyDescent="0.3">
      <c r="F145"/>
      <c r="G145"/>
      <c r="H145"/>
      <c r="I145"/>
      <c r="J145"/>
    </row>
    <row r="146" spans="6:10" ht="27" customHeight="1" x14ac:dyDescent="0.3">
      <c r="F146"/>
      <c r="G146"/>
      <c r="H146"/>
      <c r="I146"/>
      <c r="J146"/>
    </row>
    <row r="147" spans="6:10" ht="15" customHeight="1" x14ac:dyDescent="0.3">
      <c r="F147"/>
      <c r="G147"/>
      <c r="H147"/>
      <c r="I147"/>
      <c r="J147"/>
    </row>
    <row r="148" spans="6:10" ht="13.5" customHeight="1" x14ac:dyDescent="0.3">
      <c r="F148"/>
      <c r="G148"/>
      <c r="H148"/>
      <c r="I148"/>
      <c r="J148"/>
    </row>
    <row r="149" spans="6:10" ht="13.5" customHeight="1" x14ac:dyDescent="0.3">
      <c r="F149"/>
      <c r="G149"/>
      <c r="H149"/>
      <c r="I149"/>
      <c r="J149"/>
    </row>
    <row r="150" spans="6:10" ht="15" customHeight="1" x14ac:dyDescent="0.3">
      <c r="F150"/>
      <c r="G150"/>
      <c r="H150"/>
      <c r="I150"/>
      <c r="J150"/>
    </row>
    <row r="151" spans="6:10" ht="24" customHeight="1" x14ac:dyDescent="0.3">
      <c r="F151"/>
      <c r="G151"/>
      <c r="H151"/>
      <c r="I151"/>
      <c r="J151"/>
    </row>
    <row r="152" spans="6:10" ht="18" customHeight="1" x14ac:dyDescent="0.3">
      <c r="F152"/>
      <c r="G152"/>
      <c r="H152"/>
      <c r="I152"/>
      <c r="J152"/>
    </row>
    <row r="153" spans="6:10" ht="18" customHeight="1" x14ac:dyDescent="0.3">
      <c r="F153"/>
      <c r="G153"/>
      <c r="H153"/>
      <c r="I153"/>
      <c r="J153"/>
    </row>
    <row r="154" spans="6:10" ht="18" customHeight="1" x14ac:dyDescent="0.3">
      <c r="F154"/>
      <c r="G154"/>
      <c r="H154"/>
      <c r="I154"/>
      <c r="J154"/>
    </row>
    <row r="155" spans="6:10" ht="18" customHeight="1" x14ac:dyDescent="0.3">
      <c r="F155"/>
      <c r="G155"/>
      <c r="H155"/>
      <c r="I155"/>
      <c r="J155"/>
    </row>
    <row r="156" spans="6:10" ht="20.100000000000001" customHeight="1" x14ac:dyDescent="0.3">
      <c r="F156"/>
      <c r="G156"/>
      <c r="H156"/>
      <c r="I156"/>
      <c r="J156"/>
    </row>
    <row r="157" spans="6:10" ht="19.5" customHeight="1" x14ac:dyDescent="0.3">
      <c r="F157"/>
      <c r="G157"/>
      <c r="H157"/>
      <c r="I157"/>
      <c r="J157"/>
    </row>
    <row r="158" spans="6:10" ht="19.5" customHeight="1" x14ac:dyDescent="0.3">
      <c r="F158"/>
      <c r="G158"/>
      <c r="H158"/>
      <c r="I158"/>
      <c r="J158"/>
    </row>
    <row r="159" spans="6:10" ht="27" customHeight="1" x14ac:dyDescent="0.3">
      <c r="F159"/>
      <c r="G159"/>
      <c r="H159"/>
      <c r="I159"/>
      <c r="J159"/>
    </row>
    <row r="160" spans="6:10" ht="23.25" customHeight="1" x14ac:dyDescent="0.3">
      <c r="F160"/>
      <c r="G160"/>
      <c r="H160"/>
      <c r="I160"/>
      <c r="J160"/>
    </row>
    <row r="161" spans="6:10" ht="13.5" customHeight="1" x14ac:dyDescent="0.3">
      <c r="F161"/>
      <c r="G161"/>
      <c r="H161"/>
      <c r="I161"/>
      <c r="J161"/>
    </row>
    <row r="162" spans="6:10" ht="15" customHeight="1" x14ac:dyDescent="0.3">
      <c r="F162"/>
      <c r="G162"/>
      <c r="H162"/>
      <c r="I162"/>
      <c r="J162"/>
    </row>
    <row r="163" spans="6:10" ht="24" customHeight="1" x14ac:dyDescent="0.3">
      <c r="F163"/>
      <c r="G163"/>
      <c r="H163"/>
      <c r="I163"/>
      <c r="J163"/>
    </row>
    <row r="164" spans="6:10" ht="18" customHeight="1" x14ac:dyDescent="0.3">
      <c r="F164"/>
      <c r="G164"/>
      <c r="H164"/>
      <c r="I164"/>
      <c r="J164"/>
    </row>
    <row r="165" spans="6:10" ht="20.100000000000001" customHeight="1" x14ac:dyDescent="0.3">
      <c r="F165"/>
      <c r="G165"/>
      <c r="H165"/>
      <c r="I165"/>
      <c r="J165"/>
    </row>
    <row r="166" spans="6:10" ht="20.100000000000001" customHeight="1" x14ac:dyDescent="0.3">
      <c r="F166"/>
      <c r="G166"/>
      <c r="H166"/>
      <c r="I166"/>
      <c r="J166"/>
    </row>
    <row r="167" spans="6:10" ht="20.100000000000001" customHeight="1" x14ac:dyDescent="0.3">
      <c r="F167"/>
      <c r="G167"/>
      <c r="H167"/>
      <c r="I167"/>
      <c r="J167"/>
    </row>
    <row r="168" spans="6:10" ht="24" customHeight="1" x14ac:dyDescent="0.3">
      <c r="F168"/>
      <c r="G168"/>
      <c r="H168"/>
      <c r="I168"/>
      <c r="J168"/>
    </row>
    <row r="169" spans="6:10" ht="21.75" customHeight="1" x14ac:dyDescent="0.3">
      <c r="F169"/>
      <c r="G169"/>
      <c r="H169"/>
      <c r="I169"/>
      <c r="J169"/>
    </row>
    <row r="170" spans="6:10" ht="25.5" customHeight="1" x14ac:dyDescent="0.3">
      <c r="F170"/>
      <c r="G170"/>
      <c r="H170"/>
      <c r="I170"/>
      <c r="J170"/>
    </row>
    <row r="171" spans="6:10" ht="24" customHeight="1" x14ac:dyDescent="0.3">
      <c r="F171"/>
      <c r="G171"/>
      <c r="H171"/>
      <c r="I171"/>
      <c r="J171"/>
    </row>
    <row r="172" spans="6:10" ht="15" customHeight="1" x14ac:dyDescent="0.3">
      <c r="F172"/>
      <c r="G172"/>
      <c r="H172"/>
      <c r="I172"/>
      <c r="J172"/>
    </row>
    <row r="173" spans="6:10" ht="15" customHeight="1" x14ac:dyDescent="0.3">
      <c r="F173"/>
      <c r="G173"/>
      <c r="H173"/>
      <c r="I173"/>
      <c r="J173"/>
    </row>
    <row r="174" spans="6:10" ht="36.75" customHeight="1" x14ac:dyDescent="0.3">
      <c r="F174"/>
      <c r="G174"/>
      <c r="H174"/>
      <c r="I174"/>
      <c r="J174"/>
    </row>
    <row r="175" spans="6:10" ht="22.5" customHeight="1" x14ac:dyDescent="0.3">
      <c r="F175"/>
      <c r="G175"/>
      <c r="H175"/>
      <c r="I175"/>
      <c r="J175"/>
    </row>
    <row r="176" spans="6:10" ht="20.100000000000001" customHeight="1" x14ac:dyDescent="0.3">
      <c r="F176"/>
      <c r="G176"/>
      <c r="H176"/>
      <c r="I176"/>
      <c r="J176"/>
    </row>
    <row r="177" spans="6:10" ht="20.100000000000001" customHeight="1" x14ac:dyDescent="0.3">
      <c r="F177"/>
      <c r="G177"/>
      <c r="H177"/>
      <c r="I177"/>
      <c r="J177"/>
    </row>
    <row r="178" spans="6:10" ht="20.100000000000001" customHeight="1" x14ac:dyDescent="0.3">
      <c r="F178"/>
      <c r="G178"/>
      <c r="H178"/>
      <c r="I178"/>
      <c r="J178"/>
    </row>
    <row r="179" spans="6:10" ht="20.100000000000001" customHeight="1" x14ac:dyDescent="0.3">
      <c r="F179"/>
      <c r="G179"/>
      <c r="H179"/>
      <c r="I179"/>
      <c r="J179"/>
    </row>
    <row r="180" spans="6:10" ht="20.100000000000001" customHeight="1" x14ac:dyDescent="0.3">
      <c r="F180"/>
      <c r="G180"/>
      <c r="H180"/>
      <c r="I180"/>
      <c r="J180"/>
    </row>
    <row r="181" spans="6:10" ht="20.100000000000001" customHeight="1" x14ac:dyDescent="0.3">
      <c r="F181"/>
      <c r="G181"/>
      <c r="H181"/>
      <c r="I181"/>
      <c r="J181"/>
    </row>
    <row r="182" spans="6:10" ht="20.100000000000001" customHeight="1" x14ac:dyDescent="0.3">
      <c r="F182"/>
      <c r="G182"/>
      <c r="H182"/>
      <c r="I182"/>
      <c r="J182"/>
    </row>
    <row r="183" spans="6:10" ht="20.25" customHeight="1" x14ac:dyDescent="0.3">
      <c r="F183"/>
      <c r="G183"/>
      <c r="H183"/>
      <c r="I183"/>
      <c r="J183"/>
    </row>
    <row r="184" spans="6:10" ht="18.75" customHeight="1" x14ac:dyDescent="0.3">
      <c r="F184"/>
      <c r="G184"/>
      <c r="H184"/>
      <c r="I184"/>
      <c r="J184"/>
    </row>
    <row r="185" spans="6:10" ht="15" customHeight="1" x14ac:dyDescent="0.3">
      <c r="F185"/>
      <c r="G185"/>
      <c r="H185"/>
      <c r="I185"/>
      <c r="J185"/>
    </row>
    <row r="186" spans="6:10" ht="15" customHeight="1" x14ac:dyDescent="0.3">
      <c r="F186"/>
      <c r="G186"/>
      <c r="H186"/>
      <c r="I186"/>
      <c r="J186"/>
    </row>
    <row r="187" spans="6:10" ht="24" customHeight="1" x14ac:dyDescent="0.3">
      <c r="F187"/>
      <c r="G187"/>
      <c r="H187"/>
      <c r="I187"/>
      <c r="J187"/>
    </row>
    <row r="188" spans="6:10" ht="18" customHeight="1" x14ac:dyDescent="0.3">
      <c r="F188"/>
      <c r="G188"/>
      <c r="H188"/>
      <c r="I188"/>
      <c r="J188"/>
    </row>
    <row r="189" spans="6:10" ht="20.100000000000001" customHeight="1" x14ac:dyDescent="0.3">
      <c r="F189"/>
      <c r="G189"/>
      <c r="H189"/>
      <c r="I189"/>
      <c r="J189"/>
    </row>
    <row r="190" spans="6:10" ht="20.100000000000001" customHeight="1" x14ac:dyDescent="0.3">
      <c r="F190"/>
      <c r="G190"/>
      <c r="H190"/>
      <c r="I190"/>
      <c r="J190"/>
    </row>
    <row r="191" spans="6:10" ht="20.100000000000001" customHeight="1" x14ac:dyDescent="0.3">
      <c r="F191"/>
      <c r="G191"/>
      <c r="H191"/>
      <c r="I191"/>
      <c r="J191"/>
    </row>
    <row r="192" spans="6:10" ht="20.100000000000001" customHeight="1" x14ac:dyDescent="0.3">
      <c r="F192"/>
      <c r="G192"/>
      <c r="H192"/>
      <c r="I192"/>
      <c r="J192"/>
    </row>
    <row r="193" spans="6:10" ht="20.100000000000001" customHeight="1" x14ac:dyDescent="0.3">
      <c r="F193"/>
      <c r="G193"/>
      <c r="H193"/>
      <c r="I193"/>
      <c r="J193"/>
    </row>
    <row r="194" spans="6:10" ht="20.100000000000001" customHeight="1" x14ac:dyDescent="0.3">
      <c r="F194"/>
      <c r="G194"/>
      <c r="H194"/>
      <c r="I194"/>
      <c r="J194"/>
    </row>
    <row r="195" spans="6:10" ht="21" customHeight="1" x14ac:dyDescent="0.3">
      <c r="F195"/>
      <c r="G195"/>
      <c r="H195"/>
      <c r="I195"/>
      <c r="J195"/>
    </row>
    <row r="196" spans="6:10" ht="22.5" customHeight="1" x14ac:dyDescent="0.3">
      <c r="F196"/>
      <c r="G196"/>
      <c r="H196"/>
      <c r="I196"/>
      <c r="J196"/>
    </row>
    <row r="197" spans="6:10" ht="15" customHeight="1" x14ac:dyDescent="0.3">
      <c r="F197"/>
      <c r="G197"/>
      <c r="H197"/>
      <c r="I197"/>
      <c r="J197"/>
    </row>
    <row r="198" spans="6:10" ht="15" customHeight="1" x14ac:dyDescent="0.3">
      <c r="F198"/>
      <c r="G198"/>
      <c r="H198"/>
      <c r="I198"/>
      <c r="J198"/>
    </row>
    <row r="199" spans="6:10" ht="24" customHeight="1" x14ac:dyDescent="0.3">
      <c r="F199"/>
      <c r="G199"/>
      <c r="H199"/>
      <c r="I199"/>
      <c r="J199"/>
    </row>
    <row r="200" spans="6:10" ht="18" customHeight="1" x14ac:dyDescent="0.3">
      <c r="F200"/>
      <c r="G200"/>
      <c r="H200"/>
      <c r="I200"/>
      <c r="J200"/>
    </row>
    <row r="201" spans="6:10" ht="20.100000000000001" customHeight="1" x14ac:dyDescent="0.3">
      <c r="F201"/>
      <c r="G201"/>
      <c r="H201"/>
      <c r="I201"/>
      <c r="J201"/>
    </row>
    <row r="202" spans="6:10" x14ac:dyDescent="0.3">
      <c r="F202"/>
      <c r="G202"/>
      <c r="H202"/>
      <c r="I202"/>
      <c r="J202"/>
    </row>
    <row r="203" spans="6:10" ht="34.5" customHeight="1" x14ac:dyDescent="0.3">
      <c r="F203"/>
      <c r="G203"/>
      <c r="H203"/>
      <c r="I203"/>
      <c r="J203"/>
    </row>
    <row r="204" spans="6:10" x14ac:dyDescent="0.3">
      <c r="F204"/>
      <c r="G204"/>
      <c r="H204"/>
      <c r="I204"/>
      <c r="J204"/>
    </row>
    <row r="205" spans="6:10" x14ac:dyDescent="0.3">
      <c r="F205"/>
      <c r="G205"/>
      <c r="H205"/>
      <c r="I205"/>
      <c r="J205"/>
    </row>
    <row r="206" spans="6:10" x14ac:dyDescent="0.3">
      <c r="F206"/>
      <c r="G206"/>
      <c r="H206"/>
      <c r="I206"/>
      <c r="J206"/>
    </row>
    <row r="207" spans="6:10" ht="15" customHeight="1" x14ac:dyDescent="0.3">
      <c r="F207"/>
      <c r="G207"/>
      <c r="H207"/>
      <c r="I207"/>
      <c r="J207"/>
    </row>
    <row r="208" spans="6:10" ht="31.5" customHeight="1" x14ac:dyDescent="0.3">
      <c r="F208"/>
      <c r="G208"/>
      <c r="H208"/>
      <c r="I208"/>
      <c r="J208"/>
    </row>
    <row r="209" spans="6:10" ht="25.5" customHeight="1" x14ac:dyDescent="0.3">
      <c r="F209"/>
      <c r="G209"/>
      <c r="H209"/>
      <c r="I209"/>
      <c r="J209"/>
    </row>
    <row r="210" spans="6:10" ht="24.75" customHeight="1" x14ac:dyDescent="0.3">
      <c r="F210"/>
      <c r="G210"/>
      <c r="H210"/>
      <c r="I210"/>
      <c r="J210"/>
    </row>
    <row r="211" spans="6:10" ht="27" customHeight="1" x14ac:dyDescent="0.3">
      <c r="F211"/>
      <c r="G211"/>
      <c r="H211"/>
      <c r="I211"/>
      <c r="J211"/>
    </row>
    <row r="212" spans="6:10" ht="25.5" customHeight="1" x14ac:dyDescent="0.3">
      <c r="F212"/>
      <c r="G212"/>
      <c r="H212"/>
      <c r="I212"/>
      <c r="J212"/>
    </row>
    <row r="213" spans="6:10" ht="25.5" customHeight="1" x14ac:dyDescent="0.3"/>
    <row r="214" spans="6:10" ht="28.5" customHeight="1" x14ac:dyDescent="0.3"/>
    <row r="215" spans="6:10" ht="21.75" customHeight="1" x14ac:dyDescent="0.3"/>
    <row r="216" spans="6:10" ht="24" customHeight="1" x14ac:dyDescent="0.3"/>
    <row r="217" spans="6:10" ht="21.75" customHeight="1" x14ac:dyDescent="0.3"/>
  </sheetData>
  <protectedRanges>
    <protectedRange sqref="H29" name="Oblast6"/>
    <protectedRange sqref="J22" name="Oblast4"/>
    <protectedRange sqref="H13:H18" name="Oblast2"/>
    <protectedRange sqref="F13:F18" name="Oblast1"/>
    <protectedRange sqref="H22" name="Oblast3"/>
    <protectedRange sqref="F29" name="Oblast5"/>
  </protectedRanges>
  <mergeCells count="38">
    <mergeCell ref="A8:J9"/>
    <mergeCell ref="A1:J1"/>
    <mergeCell ref="B3:H4"/>
    <mergeCell ref="B5:H5"/>
    <mergeCell ref="K21:L21"/>
    <mergeCell ref="M21:N21"/>
    <mergeCell ref="A10:J10"/>
    <mergeCell ref="A11:A12"/>
    <mergeCell ref="B11:B12"/>
    <mergeCell ref="E11:E12"/>
    <mergeCell ref="F11:F12"/>
    <mergeCell ref="G11:G12"/>
    <mergeCell ref="H11:H12"/>
    <mergeCell ref="I11:I12"/>
    <mergeCell ref="J11:J12"/>
    <mergeCell ref="J13:J18"/>
    <mergeCell ref="A20:J20"/>
    <mergeCell ref="B21:C21"/>
    <mergeCell ref="D21:E21"/>
    <mergeCell ref="B22:C22"/>
    <mergeCell ref="D22:E22"/>
    <mergeCell ref="K22:L22"/>
    <mergeCell ref="M22:N22"/>
    <mergeCell ref="A24:J25"/>
    <mergeCell ref="A26:J26"/>
    <mergeCell ref="A87:B87"/>
    <mergeCell ref="A88:B88"/>
    <mergeCell ref="A70:B70"/>
    <mergeCell ref="A71:B71"/>
    <mergeCell ref="H27:H28"/>
    <mergeCell ref="I27:I28"/>
    <mergeCell ref="J27:J28"/>
    <mergeCell ref="A27:A28"/>
    <mergeCell ref="B27:B28"/>
    <mergeCell ref="C27:D27"/>
    <mergeCell ref="E27:E28"/>
    <mergeCell ref="F27:F28"/>
    <mergeCell ref="G27:G28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5" manualBreakCount="5">
    <brk id="6" max="13" man="1"/>
    <brk id="42" max="16383" man="1"/>
    <brk id="88" max="16383" man="1"/>
    <brk id="121" max="16383" man="1"/>
    <brk id="1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17"/>
  <sheetViews>
    <sheetView zoomScaleNormal="100" workbookViewId="0">
      <selection activeCell="H13" sqref="H13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5">
      <c r="A7" s="32"/>
      <c r="B7" s="32"/>
      <c r="C7" s="32"/>
      <c r="D7" s="32"/>
      <c r="E7" s="32"/>
      <c r="F7" s="33"/>
      <c r="G7" s="34"/>
      <c r="H7" s="35"/>
      <c r="I7" s="34"/>
      <c r="J7" s="46"/>
      <c r="K7" s="47"/>
      <c r="L7" s="47"/>
      <c r="M7" s="47"/>
      <c r="N7" s="47"/>
    </row>
    <row r="8" spans="1:14" ht="9.75" customHeight="1" x14ac:dyDescent="0.3">
      <c r="A8" s="392" t="s">
        <v>22</v>
      </c>
      <c r="B8" s="393"/>
      <c r="C8" s="393"/>
      <c r="D8" s="393"/>
      <c r="E8" s="393"/>
      <c r="F8" s="393"/>
      <c r="G8" s="393"/>
      <c r="H8" s="393"/>
      <c r="I8" s="393"/>
      <c r="J8" s="394"/>
    </row>
    <row r="9" spans="1:14" ht="15" customHeight="1" thickBot="1" x14ac:dyDescent="0.35">
      <c r="A9" s="395"/>
      <c r="B9" s="396"/>
      <c r="C9" s="396"/>
      <c r="D9" s="396"/>
      <c r="E9" s="396"/>
      <c r="F9" s="396"/>
      <c r="G9" s="396"/>
      <c r="H9" s="396"/>
      <c r="I9" s="396"/>
      <c r="J9" s="397"/>
    </row>
    <row r="10" spans="1:14" ht="18.75" customHeight="1" thickBot="1" x14ac:dyDescent="0.35">
      <c r="A10" s="375" t="s">
        <v>1</v>
      </c>
      <c r="B10" s="376"/>
      <c r="C10" s="376"/>
      <c r="D10" s="376"/>
      <c r="E10" s="376"/>
      <c r="F10" s="376"/>
      <c r="G10" s="376"/>
      <c r="H10" s="376"/>
      <c r="I10" s="376"/>
      <c r="J10" s="377"/>
    </row>
    <row r="11" spans="1:14" ht="20.25" customHeight="1" x14ac:dyDescent="0.3">
      <c r="A11" s="414" t="s">
        <v>2</v>
      </c>
      <c r="B11" s="386" t="s">
        <v>3</v>
      </c>
      <c r="C11" s="417" t="s">
        <v>4</v>
      </c>
      <c r="D11" s="417"/>
      <c r="E11" s="390" t="s">
        <v>5</v>
      </c>
      <c r="F11" s="350" t="s">
        <v>42</v>
      </c>
      <c r="G11" s="402" t="s">
        <v>6</v>
      </c>
      <c r="H11" s="402" t="s">
        <v>40</v>
      </c>
      <c r="I11" s="380" t="s">
        <v>7</v>
      </c>
      <c r="J11" s="382" t="s">
        <v>8</v>
      </c>
    </row>
    <row r="12" spans="1:14" ht="35.25" customHeight="1" thickBot="1" x14ac:dyDescent="0.35">
      <c r="A12" s="415"/>
      <c r="B12" s="416"/>
      <c r="C12" s="86" t="s">
        <v>20</v>
      </c>
      <c r="D12" s="86" t="s">
        <v>10</v>
      </c>
      <c r="E12" s="418"/>
      <c r="F12" s="351"/>
      <c r="G12" s="407"/>
      <c r="H12" s="407"/>
      <c r="I12" s="408"/>
      <c r="J12" s="409"/>
    </row>
    <row r="13" spans="1:14" ht="20.25" customHeight="1" x14ac:dyDescent="0.3">
      <c r="A13" s="70" t="s">
        <v>61</v>
      </c>
      <c r="B13" s="71" t="s">
        <v>69</v>
      </c>
      <c r="C13" s="121" t="s">
        <v>21</v>
      </c>
      <c r="D13" s="121">
        <v>1</v>
      </c>
      <c r="E13" s="90">
        <v>52</v>
      </c>
      <c r="F13" s="194"/>
      <c r="G13" s="122">
        <f>D13*F13*12</f>
        <v>0</v>
      </c>
      <c r="H13" s="200"/>
      <c r="I13" s="241">
        <f>D13*E13*H13</f>
        <v>0</v>
      </c>
      <c r="J13" s="410">
        <f>G18+I18</f>
        <v>0</v>
      </c>
    </row>
    <row r="14" spans="1:14" ht="20.100000000000001" customHeight="1" x14ac:dyDescent="0.3">
      <c r="A14" s="73" t="s">
        <v>63</v>
      </c>
      <c r="B14" s="74" t="s">
        <v>64</v>
      </c>
      <c r="C14" s="123" t="s">
        <v>21</v>
      </c>
      <c r="D14" s="123">
        <v>1</v>
      </c>
      <c r="E14" s="91">
        <v>52</v>
      </c>
      <c r="F14" s="195"/>
      <c r="G14" s="103">
        <f>D14*F14*12</f>
        <v>0</v>
      </c>
      <c r="H14" s="201"/>
      <c r="I14" s="242">
        <f>D14*E14*H14</f>
        <v>0</v>
      </c>
      <c r="J14" s="411"/>
    </row>
    <row r="15" spans="1:14" ht="20.100000000000001" customHeight="1" x14ac:dyDescent="0.3">
      <c r="A15" s="130" t="s">
        <v>67</v>
      </c>
      <c r="B15" s="131" t="s">
        <v>68</v>
      </c>
      <c r="C15" s="237" t="s">
        <v>21</v>
      </c>
      <c r="D15" s="237">
        <v>1</v>
      </c>
      <c r="E15" s="238">
        <v>6</v>
      </c>
      <c r="F15" s="202"/>
      <c r="G15" s="103">
        <f>D15*F15*12</f>
        <v>0</v>
      </c>
      <c r="H15" s="239"/>
      <c r="I15" s="243">
        <f>D15*E15*H15</f>
        <v>0</v>
      </c>
      <c r="J15" s="412"/>
    </row>
    <row r="16" spans="1:14" ht="20.100000000000001" customHeight="1" x14ac:dyDescent="0.3">
      <c r="A16" s="211" t="s">
        <v>29</v>
      </c>
      <c r="B16" s="246" t="s">
        <v>30</v>
      </c>
      <c r="C16" s="237" t="s">
        <v>21</v>
      </c>
      <c r="D16" s="237">
        <v>1</v>
      </c>
      <c r="E16" s="238">
        <v>6</v>
      </c>
      <c r="F16" s="202"/>
      <c r="G16" s="103">
        <f>D16*F16*12</f>
        <v>0</v>
      </c>
      <c r="H16" s="239"/>
      <c r="I16" s="244">
        <f>D16*E16*H16</f>
        <v>0</v>
      </c>
      <c r="J16" s="412"/>
    </row>
    <row r="17" spans="1:10" ht="20.100000000000001" customHeight="1" thickBot="1" x14ac:dyDescent="0.35">
      <c r="A17" s="77" t="s">
        <v>16</v>
      </c>
      <c r="B17" s="78" t="s">
        <v>17</v>
      </c>
      <c r="C17" s="100" t="s">
        <v>21</v>
      </c>
      <c r="D17" s="100">
        <v>2</v>
      </c>
      <c r="E17" s="100">
        <v>52</v>
      </c>
      <c r="F17" s="196"/>
      <c r="G17" s="124">
        <f>D17*F17*12</f>
        <v>0</v>
      </c>
      <c r="H17" s="240"/>
      <c r="I17" s="245">
        <f>D17*E17*H17</f>
        <v>0</v>
      </c>
      <c r="J17" s="413"/>
    </row>
    <row r="18" spans="1:10" ht="20.100000000000001" customHeight="1" thickBot="1" x14ac:dyDescent="0.35">
      <c r="A18" s="107"/>
      <c r="B18" s="108"/>
      <c r="C18" s="109"/>
      <c r="D18" s="109"/>
      <c r="E18" s="109"/>
      <c r="F18" s="112" t="s">
        <v>37</v>
      </c>
      <c r="G18" s="114">
        <f>SUM(G13:G17)</f>
        <v>0</v>
      </c>
      <c r="H18" s="113" t="s">
        <v>37</v>
      </c>
      <c r="I18" s="125">
        <f>SUM(I13:I17)</f>
        <v>0</v>
      </c>
      <c r="J18" s="116"/>
    </row>
    <row r="19" spans="1:10" ht="20.100000000000001" customHeight="1" x14ac:dyDescent="0.3">
      <c r="F19"/>
      <c r="G19"/>
      <c r="H19"/>
      <c r="I19"/>
      <c r="J19"/>
    </row>
    <row r="20" spans="1:10" ht="20.100000000000001" customHeight="1" x14ac:dyDescent="0.3">
      <c r="F20"/>
      <c r="G20"/>
      <c r="H20"/>
      <c r="I20"/>
      <c r="J20"/>
    </row>
    <row r="21" spans="1:10" ht="27.75" customHeight="1" x14ac:dyDescent="0.3">
      <c r="F21"/>
      <c r="G21"/>
      <c r="H21"/>
      <c r="I21"/>
      <c r="J21"/>
    </row>
    <row r="22" spans="1:10" ht="34.5" customHeight="1" x14ac:dyDescent="0.3">
      <c r="F22"/>
      <c r="G22"/>
      <c r="H22"/>
      <c r="I22"/>
      <c r="J22"/>
    </row>
    <row r="23" spans="1:10" ht="55.5" customHeight="1" x14ac:dyDescent="0.3">
      <c r="F23"/>
      <c r="G23"/>
      <c r="H23"/>
      <c r="I23"/>
      <c r="J23"/>
    </row>
    <row r="24" spans="1:10" ht="27" customHeight="1" x14ac:dyDescent="0.3">
      <c r="F24"/>
      <c r="G24"/>
      <c r="H24"/>
      <c r="I24"/>
      <c r="J24"/>
    </row>
    <row r="25" spans="1:10" ht="27" customHeight="1" x14ac:dyDescent="0.3">
      <c r="F25"/>
      <c r="G25"/>
      <c r="H25"/>
      <c r="I25"/>
      <c r="J25"/>
    </row>
    <row r="26" spans="1:10" ht="23.25" customHeight="1" x14ac:dyDescent="0.3">
      <c r="F26"/>
      <c r="G26"/>
      <c r="H26"/>
      <c r="I26"/>
      <c r="J26"/>
    </row>
    <row r="27" spans="1:10" ht="15" customHeight="1" x14ac:dyDescent="0.3">
      <c r="F27"/>
      <c r="G27"/>
      <c r="H27"/>
      <c r="I27"/>
      <c r="J27"/>
    </row>
    <row r="28" spans="1:10" ht="12" customHeight="1" x14ac:dyDescent="0.3">
      <c r="F28"/>
      <c r="G28"/>
      <c r="H28"/>
      <c r="I28"/>
      <c r="J28"/>
    </row>
    <row r="29" spans="1:10" ht="15" customHeight="1" x14ac:dyDescent="0.3">
      <c r="F29"/>
      <c r="G29"/>
      <c r="H29"/>
      <c r="I29"/>
      <c r="J29"/>
    </row>
    <row r="30" spans="1:10" ht="24" customHeight="1" x14ac:dyDescent="0.3">
      <c r="F30"/>
      <c r="G30"/>
      <c r="H30"/>
      <c r="I30"/>
      <c r="J30"/>
    </row>
    <row r="31" spans="1:10" ht="18" customHeight="1" x14ac:dyDescent="0.3">
      <c r="F31"/>
      <c r="G31"/>
      <c r="H31"/>
      <c r="I31"/>
      <c r="J31"/>
    </row>
    <row r="32" spans="1:10" s="29" customFormat="1" ht="20.100000000000001" customHeight="1" x14ac:dyDescent="0.3"/>
    <row r="33" spans="6:10" s="29" customFormat="1" ht="20.100000000000001" customHeight="1" x14ac:dyDescent="0.3"/>
    <row r="34" spans="6:10" s="29" customFormat="1" ht="20.100000000000001" customHeight="1" x14ac:dyDescent="0.3"/>
    <row r="35" spans="6:10" s="29" customFormat="1" ht="20.100000000000001" customHeight="1" x14ac:dyDescent="0.3"/>
    <row r="36" spans="6:10" s="29" customFormat="1" ht="20.100000000000001" customHeight="1" x14ac:dyDescent="0.3"/>
    <row r="37" spans="6:10" s="29" customFormat="1" ht="20.100000000000001" customHeight="1" x14ac:dyDescent="0.3"/>
    <row r="38" spans="6:10" s="29" customFormat="1" ht="20.100000000000001" customHeight="1" x14ac:dyDescent="0.3"/>
    <row r="39" spans="6:10" ht="15" customHeight="1" x14ac:dyDescent="0.3">
      <c r="F39"/>
      <c r="G39"/>
      <c r="H39"/>
      <c r="I39"/>
      <c r="J39"/>
    </row>
    <row r="40" spans="6:10" ht="55.5" customHeight="1" x14ac:dyDescent="0.3">
      <c r="F40"/>
      <c r="G40"/>
      <c r="H40"/>
      <c r="I40"/>
      <c r="J40"/>
    </row>
    <row r="41" spans="6:10" ht="35.25" customHeight="1" x14ac:dyDescent="0.3">
      <c r="F41"/>
      <c r="G41"/>
      <c r="H41"/>
      <c r="I41"/>
      <c r="J41"/>
    </row>
    <row r="42" spans="6:10" ht="22.5" customHeight="1" x14ac:dyDescent="0.3">
      <c r="F42"/>
      <c r="G42"/>
      <c r="H42"/>
      <c r="I42"/>
      <c r="J42"/>
    </row>
    <row r="43" spans="6:10" ht="13.5" customHeight="1" x14ac:dyDescent="0.3">
      <c r="F43"/>
      <c r="G43"/>
      <c r="H43"/>
      <c r="I43"/>
      <c r="J43"/>
    </row>
    <row r="44" spans="6:10" ht="14.25" customHeight="1" x14ac:dyDescent="0.3">
      <c r="F44"/>
      <c r="G44"/>
      <c r="H44"/>
      <c r="I44"/>
      <c r="J44"/>
    </row>
    <row r="45" spans="6:10" ht="15" customHeight="1" x14ac:dyDescent="0.3">
      <c r="F45"/>
      <c r="G45"/>
      <c r="H45"/>
      <c r="I45"/>
      <c r="J45"/>
    </row>
    <row r="46" spans="6:10" ht="15" customHeight="1" x14ac:dyDescent="0.3">
      <c r="F46"/>
      <c r="G46"/>
      <c r="H46"/>
      <c r="I46"/>
      <c r="J46"/>
    </row>
    <row r="47" spans="6:10" ht="24" customHeight="1" x14ac:dyDescent="0.3">
      <c r="F47"/>
      <c r="G47"/>
      <c r="H47"/>
      <c r="I47"/>
      <c r="J47"/>
    </row>
    <row r="48" spans="6:10" s="29" customFormat="1" ht="20.100000000000001" customHeight="1" x14ac:dyDescent="0.3"/>
    <row r="49" spans="6:10" s="29" customFormat="1" ht="20.100000000000001" customHeight="1" x14ac:dyDescent="0.3"/>
    <row r="50" spans="6:10" s="29" customFormat="1" ht="20.100000000000001" customHeight="1" x14ac:dyDescent="0.3"/>
    <row r="51" spans="6:10" s="29" customFormat="1" ht="20.100000000000001" customHeight="1" x14ac:dyDescent="0.3"/>
    <row r="52" spans="6:10" s="29" customFormat="1" ht="20.100000000000001" customHeight="1" x14ac:dyDescent="0.3"/>
    <row r="53" spans="6:10" s="29" customFormat="1" ht="20.100000000000001" customHeight="1" x14ac:dyDescent="0.3"/>
    <row r="54" spans="6:10" s="29" customFormat="1" ht="20.100000000000001" customHeight="1" x14ac:dyDescent="0.3"/>
    <row r="55" spans="6:10" s="45" customFormat="1" ht="20.100000000000001" customHeight="1" x14ac:dyDescent="0.3"/>
    <row r="56" spans="6:10" ht="63" customHeight="1" x14ac:dyDescent="0.3">
      <c r="F56"/>
      <c r="G56"/>
      <c r="H56"/>
      <c r="I56"/>
      <c r="J56"/>
    </row>
    <row r="57" spans="6:10" ht="27" customHeight="1" x14ac:dyDescent="0.3">
      <c r="F57"/>
      <c r="G57"/>
      <c r="H57"/>
      <c r="I57"/>
      <c r="J57"/>
    </row>
    <row r="58" spans="6:10" ht="15" customHeight="1" x14ac:dyDescent="0.3">
      <c r="F58"/>
      <c r="G58"/>
      <c r="H58"/>
      <c r="I58"/>
      <c r="J58"/>
    </row>
    <row r="59" spans="6:10" ht="12.75" customHeight="1" x14ac:dyDescent="0.3">
      <c r="F59"/>
      <c r="G59"/>
      <c r="H59"/>
      <c r="I59"/>
      <c r="J59"/>
    </row>
    <row r="60" spans="6:10" ht="27" customHeight="1" x14ac:dyDescent="0.3">
      <c r="F60"/>
      <c r="G60"/>
      <c r="H60"/>
      <c r="I60"/>
      <c r="J60"/>
    </row>
    <row r="61" spans="6:10" ht="20.100000000000001" customHeight="1" x14ac:dyDescent="0.3">
      <c r="F61"/>
      <c r="G61"/>
      <c r="H61"/>
      <c r="I61"/>
      <c r="J61"/>
    </row>
    <row r="62" spans="6:10" ht="20.100000000000001" customHeight="1" x14ac:dyDescent="0.3">
      <c r="F62"/>
      <c r="G62"/>
      <c r="H62"/>
      <c r="I62"/>
      <c r="J62"/>
    </row>
    <row r="63" spans="6:10" s="47" customFormat="1" ht="18" customHeight="1" x14ac:dyDescent="0.3"/>
    <row r="64" spans="6:10" ht="15" customHeight="1" x14ac:dyDescent="0.3">
      <c r="F64"/>
      <c r="G64"/>
      <c r="H64"/>
      <c r="I64"/>
      <c r="J64"/>
    </row>
    <row r="65" spans="6:10" ht="12.75" customHeight="1" x14ac:dyDescent="0.3">
      <c r="F65"/>
      <c r="G65"/>
      <c r="H65"/>
      <c r="I65"/>
      <c r="J65"/>
    </row>
    <row r="66" spans="6:10" ht="15" customHeight="1" x14ac:dyDescent="0.3">
      <c r="F66"/>
      <c r="G66"/>
      <c r="H66"/>
      <c r="I66"/>
      <c r="J66"/>
    </row>
    <row r="67" spans="6:10" ht="24" customHeight="1" x14ac:dyDescent="0.3">
      <c r="F67"/>
      <c r="G67"/>
      <c r="H67"/>
      <c r="I67"/>
      <c r="J67"/>
    </row>
    <row r="68" spans="6:10" ht="18" customHeight="1" x14ac:dyDescent="0.3">
      <c r="F68"/>
      <c r="G68"/>
      <c r="H68"/>
      <c r="I68"/>
      <c r="J68"/>
    </row>
    <row r="69" spans="6:10" ht="18" customHeight="1" x14ac:dyDescent="0.3">
      <c r="F69"/>
      <c r="G69"/>
      <c r="H69"/>
      <c r="I69"/>
      <c r="J69"/>
    </row>
    <row r="70" spans="6:10" ht="18" customHeight="1" x14ac:dyDescent="0.3">
      <c r="F70"/>
      <c r="G70"/>
      <c r="H70"/>
      <c r="I70"/>
      <c r="J70"/>
    </row>
    <row r="71" spans="6:10" ht="18" customHeight="1" x14ac:dyDescent="0.3">
      <c r="F71"/>
      <c r="G71"/>
      <c r="H71"/>
      <c r="I71"/>
      <c r="J71"/>
    </row>
    <row r="72" spans="6:10" ht="18" customHeight="1" x14ac:dyDescent="0.3">
      <c r="F72"/>
      <c r="G72"/>
      <c r="H72"/>
      <c r="I72"/>
      <c r="J72"/>
    </row>
    <row r="73" spans="6:10" ht="20.100000000000001" customHeight="1" x14ac:dyDescent="0.3">
      <c r="F73"/>
      <c r="G73"/>
      <c r="H73"/>
      <c r="I73"/>
      <c r="J73"/>
    </row>
    <row r="74" spans="6:10" ht="20.100000000000001" customHeight="1" x14ac:dyDescent="0.3">
      <c r="F74"/>
      <c r="G74"/>
      <c r="H74"/>
      <c r="I74"/>
      <c r="J74"/>
    </row>
    <row r="75" spans="6:10" ht="27" customHeight="1" x14ac:dyDescent="0.3">
      <c r="F75"/>
      <c r="G75"/>
      <c r="H75"/>
      <c r="I75"/>
      <c r="J75"/>
    </row>
    <row r="76" spans="6:10" ht="15" customHeight="1" x14ac:dyDescent="0.3">
      <c r="F76"/>
      <c r="G76"/>
      <c r="H76"/>
      <c r="I76"/>
      <c r="J76"/>
    </row>
    <row r="77" spans="6:10" ht="14.25" customHeight="1" x14ac:dyDescent="0.3">
      <c r="F77"/>
      <c r="G77"/>
      <c r="H77"/>
      <c r="I77"/>
      <c r="J77"/>
    </row>
    <row r="78" spans="6:10" ht="15" customHeight="1" x14ac:dyDescent="0.3">
      <c r="F78"/>
      <c r="G78"/>
      <c r="H78"/>
      <c r="I78"/>
      <c r="J78"/>
    </row>
    <row r="79" spans="6:10" ht="24" customHeight="1" x14ac:dyDescent="0.3">
      <c r="F79"/>
      <c r="G79"/>
      <c r="H79"/>
      <c r="I79"/>
      <c r="J79"/>
    </row>
    <row r="80" spans="6:10" ht="18" customHeight="1" x14ac:dyDescent="0.3">
      <c r="F80"/>
      <c r="G80"/>
      <c r="H80"/>
      <c r="I80"/>
      <c r="J80"/>
    </row>
    <row r="81" spans="6:10" ht="20.100000000000001" customHeight="1" x14ac:dyDescent="0.3">
      <c r="F81"/>
      <c r="G81"/>
      <c r="H81"/>
      <c r="I81"/>
      <c r="J81"/>
    </row>
    <row r="82" spans="6:10" ht="20.100000000000001" customHeight="1" x14ac:dyDescent="0.3">
      <c r="F82"/>
      <c r="G82"/>
      <c r="H82"/>
      <c r="I82"/>
      <c r="J82"/>
    </row>
    <row r="83" spans="6:10" ht="20.100000000000001" customHeight="1" x14ac:dyDescent="0.3">
      <c r="F83"/>
      <c r="G83"/>
      <c r="H83"/>
      <c r="I83"/>
      <c r="J83"/>
    </row>
    <row r="84" spans="6:10" ht="20.100000000000001" customHeight="1" x14ac:dyDescent="0.3">
      <c r="F84"/>
      <c r="G84"/>
      <c r="H84"/>
      <c r="I84"/>
      <c r="J84"/>
    </row>
    <row r="85" spans="6:10" ht="20.100000000000001" customHeight="1" x14ac:dyDescent="0.3">
      <c r="F85"/>
      <c r="G85"/>
      <c r="H85"/>
      <c r="I85"/>
      <c r="J85"/>
    </row>
    <row r="86" spans="6:10" ht="20.100000000000001" customHeight="1" x14ac:dyDescent="0.3">
      <c r="F86"/>
      <c r="G86"/>
      <c r="H86"/>
      <c r="I86"/>
      <c r="J86"/>
    </row>
    <row r="87" spans="6:10" ht="20.100000000000001" customHeight="1" x14ac:dyDescent="0.3">
      <c r="F87"/>
      <c r="G87"/>
      <c r="H87"/>
      <c r="I87"/>
      <c r="J87"/>
    </row>
    <row r="88" spans="6:10" s="47" customFormat="1" ht="25.5" customHeight="1" x14ac:dyDescent="0.3"/>
    <row r="89" spans="6:10" ht="15" customHeight="1" x14ac:dyDescent="0.3">
      <c r="F89"/>
      <c r="G89"/>
      <c r="H89"/>
      <c r="I89"/>
      <c r="J89"/>
    </row>
    <row r="90" spans="6:10" ht="13.5" customHeight="1" x14ac:dyDescent="0.3">
      <c r="F90"/>
      <c r="G90"/>
      <c r="H90"/>
      <c r="I90"/>
      <c r="J90"/>
    </row>
    <row r="91" spans="6:10" ht="15" customHeight="1" x14ac:dyDescent="0.3">
      <c r="F91"/>
      <c r="G91"/>
      <c r="H91"/>
      <c r="I91"/>
      <c r="J91"/>
    </row>
    <row r="92" spans="6:10" ht="24" customHeight="1" x14ac:dyDescent="0.3">
      <c r="F92"/>
      <c r="G92"/>
      <c r="H92"/>
      <c r="I92"/>
      <c r="J92"/>
    </row>
    <row r="93" spans="6:10" ht="18" customHeight="1" x14ac:dyDescent="0.3">
      <c r="F93"/>
      <c r="G93"/>
      <c r="H93"/>
      <c r="I93"/>
      <c r="J93"/>
    </row>
    <row r="94" spans="6:10" ht="20.100000000000001" customHeight="1" x14ac:dyDescent="0.3">
      <c r="F94"/>
      <c r="G94"/>
      <c r="H94"/>
      <c r="I94"/>
      <c r="J94"/>
    </row>
    <row r="95" spans="6:10" ht="20.100000000000001" customHeight="1" x14ac:dyDescent="0.3">
      <c r="F95"/>
      <c r="G95"/>
      <c r="H95"/>
      <c r="I95"/>
      <c r="J95"/>
    </row>
    <row r="96" spans="6:10" ht="20.100000000000001" customHeight="1" x14ac:dyDescent="0.3">
      <c r="F96"/>
      <c r="G96"/>
      <c r="H96"/>
      <c r="I96"/>
      <c r="J96"/>
    </row>
    <row r="97" spans="6:10" ht="20.100000000000001" customHeight="1" x14ac:dyDescent="0.3">
      <c r="F97"/>
      <c r="G97"/>
      <c r="H97"/>
      <c r="I97"/>
      <c r="J97"/>
    </row>
    <row r="98" spans="6:10" ht="20.100000000000001" customHeight="1" x14ac:dyDescent="0.3">
      <c r="F98"/>
      <c r="G98"/>
      <c r="H98"/>
      <c r="I98"/>
      <c r="J98"/>
    </row>
    <row r="99" spans="6:10" ht="19.5" customHeight="1" x14ac:dyDescent="0.3">
      <c r="F99"/>
      <c r="G99"/>
      <c r="H99"/>
      <c r="I99"/>
      <c r="J99"/>
    </row>
    <row r="100" spans="6:10" ht="27" customHeight="1" x14ac:dyDescent="0.3">
      <c r="F100"/>
      <c r="G100"/>
      <c r="H100"/>
      <c r="I100"/>
      <c r="J100"/>
    </row>
    <row r="101" spans="6:10" ht="27" customHeight="1" x14ac:dyDescent="0.3">
      <c r="F101"/>
      <c r="G101"/>
      <c r="H101"/>
      <c r="I101"/>
      <c r="J101"/>
    </row>
    <row r="102" spans="6:10" ht="55.5" customHeight="1" x14ac:dyDescent="0.3">
      <c r="F102"/>
      <c r="G102"/>
      <c r="H102"/>
      <c r="I102"/>
      <c r="J102"/>
    </row>
    <row r="103" spans="6:10" ht="34.5" customHeight="1" x14ac:dyDescent="0.3">
      <c r="F103"/>
      <c r="G103"/>
      <c r="H103"/>
      <c r="I103"/>
      <c r="J103"/>
    </row>
    <row r="104" spans="6:10" ht="27" customHeight="1" x14ac:dyDescent="0.3">
      <c r="F104"/>
      <c r="G104"/>
      <c r="H104"/>
      <c r="I104"/>
      <c r="J104"/>
    </row>
    <row r="105" spans="6:10" ht="54.75" customHeight="1" x14ac:dyDescent="0.3">
      <c r="F105"/>
      <c r="G105"/>
      <c r="H105"/>
      <c r="I105"/>
      <c r="J105"/>
    </row>
    <row r="106" spans="6:10" ht="24.75" customHeight="1" x14ac:dyDescent="0.3">
      <c r="F106"/>
      <c r="G106"/>
      <c r="H106"/>
      <c r="I106"/>
      <c r="J106"/>
    </row>
    <row r="107" spans="6:10" ht="15" customHeight="1" x14ac:dyDescent="0.3">
      <c r="F107"/>
      <c r="G107"/>
      <c r="H107"/>
      <c r="I107"/>
      <c r="J107"/>
    </row>
    <row r="108" spans="6:10" ht="24" customHeight="1" x14ac:dyDescent="0.3">
      <c r="F108"/>
      <c r="G108"/>
      <c r="H108"/>
      <c r="I108"/>
      <c r="J108"/>
    </row>
    <row r="109" spans="6:10" ht="18" customHeight="1" x14ac:dyDescent="0.3">
      <c r="F109"/>
      <c r="G109"/>
      <c r="H109"/>
      <c r="I109"/>
      <c r="J109"/>
    </row>
    <row r="110" spans="6:10" ht="20.100000000000001" customHeight="1" x14ac:dyDescent="0.3">
      <c r="F110"/>
      <c r="G110"/>
      <c r="H110"/>
      <c r="I110"/>
      <c r="J110"/>
    </row>
    <row r="111" spans="6:10" ht="20.100000000000001" customHeight="1" x14ac:dyDescent="0.3">
      <c r="F111"/>
      <c r="G111"/>
      <c r="H111"/>
      <c r="I111"/>
      <c r="J111"/>
    </row>
    <row r="112" spans="6:10" ht="20.100000000000001" customHeight="1" x14ac:dyDescent="0.3">
      <c r="F112"/>
      <c r="G112"/>
      <c r="H112"/>
      <c r="I112"/>
      <c r="J112"/>
    </row>
    <row r="113" spans="6:10" ht="20.100000000000001" customHeight="1" x14ac:dyDescent="0.3">
      <c r="F113"/>
      <c r="G113"/>
      <c r="H113"/>
      <c r="I113"/>
      <c r="J113"/>
    </row>
    <row r="114" spans="6:10" ht="20.100000000000001" customHeight="1" x14ac:dyDescent="0.3">
      <c r="F114"/>
      <c r="G114"/>
      <c r="H114"/>
      <c r="I114"/>
      <c r="J114"/>
    </row>
    <row r="115" spans="6:10" ht="20.100000000000001" customHeight="1" x14ac:dyDescent="0.3">
      <c r="F115"/>
      <c r="G115"/>
      <c r="H115"/>
      <c r="I115"/>
      <c r="J115"/>
    </row>
    <row r="116" spans="6:10" ht="20.100000000000001" customHeight="1" x14ac:dyDescent="0.3">
      <c r="F116"/>
      <c r="G116"/>
      <c r="H116"/>
      <c r="I116"/>
      <c r="J116"/>
    </row>
    <row r="117" spans="6:10" ht="20.100000000000001" customHeight="1" x14ac:dyDescent="0.3">
      <c r="F117"/>
      <c r="G117"/>
      <c r="H117"/>
      <c r="I117"/>
      <c r="J117"/>
    </row>
    <row r="118" spans="6:10" ht="20.100000000000001" customHeight="1" x14ac:dyDescent="0.3">
      <c r="F118"/>
      <c r="G118"/>
      <c r="H118"/>
      <c r="I118"/>
      <c r="J118"/>
    </row>
    <row r="119" spans="6:10" ht="25.5" customHeight="1" x14ac:dyDescent="0.3">
      <c r="F119"/>
      <c r="G119"/>
      <c r="H119"/>
      <c r="I119"/>
      <c r="J119"/>
    </row>
    <row r="120" spans="6:10" ht="34.5" customHeight="1" x14ac:dyDescent="0.3">
      <c r="F120"/>
      <c r="G120"/>
      <c r="H120"/>
      <c r="I120"/>
      <c r="J120"/>
    </row>
    <row r="121" spans="6:10" ht="20.100000000000001" customHeight="1" x14ac:dyDescent="0.3">
      <c r="F121"/>
      <c r="G121"/>
      <c r="H121"/>
      <c r="I121"/>
      <c r="J121"/>
    </row>
    <row r="122" spans="6:10" ht="61.5" customHeight="1" x14ac:dyDescent="0.3">
      <c r="F122"/>
      <c r="G122"/>
      <c r="H122"/>
      <c r="I122"/>
      <c r="J122"/>
    </row>
    <row r="123" spans="6:10" ht="24.75" customHeight="1" x14ac:dyDescent="0.3">
      <c r="F123"/>
      <c r="G123"/>
      <c r="H123"/>
      <c r="I123"/>
      <c r="J123"/>
    </row>
    <row r="124" spans="6:10" ht="15" customHeight="1" x14ac:dyDescent="0.3">
      <c r="F124"/>
      <c r="G124"/>
      <c r="H124"/>
      <c r="I124"/>
      <c r="J124"/>
    </row>
    <row r="125" spans="6:10" ht="24" customHeight="1" x14ac:dyDescent="0.3">
      <c r="F125"/>
      <c r="G125"/>
      <c r="H125"/>
      <c r="I125"/>
      <c r="J125"/>
    </row>
    <row r="126" spans="6:10" ht="18" customHeight="1" x14ac:dyDescent="0.3">
      <c r="F126"/>
      <c r="G126"/>
      <c r="H126"/>
      <c r="I126"/>
      <c r="J126"/>
    </row>
    <row r="127" spans="6:10" ht="20.100000000000001" customHeight="1" x14ac:dyDescent="0.3">
      <c r="F127"/>
      <c r="G127"/>
      <c r="H127"/>
      <c r="I127"/>
      <c r="J127"/>
    </row>
    <row r="128" spans="6:10" ht="20.100000000000001" customHeight="1" x14ac:dyDescent="0.3">
      <c r="F128"/>
      <c r="G128"/>
      <c r="H128"/>
      <c r="I128"/>
      <c r="J128"/>
    </row>
    <row r="129" spans="6:10" ht="20.100000000000001" customHeight="1" x14ac:dyDescent="0.3">
      <c r="F129"/>
      <c r="G129"/>
      <c r="H129"/>
      <c r="I129"/>
      <c r="J129"/>
    </row>
    <row r="130" spans="6:10" ht="20.100000000000001" customHeight="1" x14ac:dyDescent="0.3">
      <c r="F130"/>
      <c r="G130"/>
      <c r="H130"/>
      <c r="I130"/>
      <c r="J130"/>
    </row>
    <row r="131" spans="6:10" ht="20.100000000000001" customHeight="1" x14ac:dyDescent="0.3">
      <c r="F131"/>
      <c r="G131"/>
      <c r="H131"/>
      <c r="I131"/>
      <c r="J131"/>
    </row>
    <row r="132" spans="6:10" ht="20.100000000000001" customHeight="1" x14ac:dyDescent="0.3">
      <c r="F132"/>
      <c r="G132"/>
      <c r="H132"/>
      <c r="I132"/>
      <c r="J132"/>
    </row>
    <row r="133" spans="6:10" ht="22.5" customHeight="1" x14ac:dyDescent="0.3">
      <c r="F133"/>
      <c r="G133"/>
      <c r="H133"/>
      <c r="I133"/>
      <c r="J133"/>
    </row>
    <row r="134" spans="6:10" ht="20.25" customHeight="1" x14ac:dyDescent="0.3">
      <c r="F134"/>
      <c r="G134"/>
      <c r="H134"/>
      <c r="I134"/>
      <c r="J134"/>
    </row>
    <row r="135" spans="6:10" ht="13.5" customHeight="1" x14ac:dyDescent="0.3">
      <c r="F135"/>
      <c r="G135"/>
      <c r="H135"/>
      <c r="I135"/>
      <c r="J135"/>
    </row>
    <row r="136" spans="6:10" ht="15" customHeight="1" x14ac:dyDescent="0.3">
      <c r="F136"/>
      <c r="G136"/>
      <c r="H136"/>
      <c r="I136"/>
      <c r="J136"/>
    </row>
    <row r="137" spans="6:10" ht="24" customHeight="1" x14ac:dyDescent="0.3">
      <c r="F137"/>
      <c r="G137"/>
      <c r="H137"/>
      <c r="I137"/>
      <c r="J137"/>
    </row>
    <row r="138" spans="6:10" ht="18" customHeight="1" x14ac:dyDescent="0.3">
      <c r="F138"/>
      <c r="G138"/>
      <c r="H138"/>
      <c r="I138"/>
      <c r="J138"/>
    </row>
    <row r="139" spans="6:10" ht="20.100000000000001" customHeight="1" x14ac:dyDescent="0.3">
      <c r="F139"/>
      <c r="G139"/>
      <c r="H139"/>
      <c r="I139"/>
      <c r="J139"/>
    </row>
    <row r="140" spans="6:10" ht="20.100000000000001" customHeight="1" x14ac:dyDescent="0.3">
      <c r="F140"/>
      <c r="G140"/>
      <c r="H140"/>
      <c r="I140"/>
      <c r="J140"/>
    </row>
    <row r="141" spans="6:10" ht="20.100000000000001" customHeight="1" x14ac:dyDescent="0.3">
      <c r="F141"/>
      <c r="G141"/>
      <c r="H141"/>
      <c r="I141"/>
      <c r="J141"/>
    </row>
    <row r="142" spans="6:10" ht="20.100000000000001" customHeight="1" x14ac:dyDescent="0.3">
      <c r="F142"/>
      <c r="G142"/>
      <c r="H142"/>
      <c r="I142"/>
      <c r="J142"/>
    </row>
    <row r="143" spans="6:10" ht="20.100000000000001" customHeight="1" x14ac:dyDescent="0.3">
      <c r="F143"/>
      <c r="G143"/>
      <c r="H143"/>
      <c r="I143"/>
      <c r="J143"/>
    </row>
    <row r="144" spans="6:10" ht="20.100000000000001" customHeight="1" x14ac:dyDescent="0.3">
      <c r="F144"/>
      <c r="G144"/>
      <c r="H144"/>
      <c r="I144"/>
      <c r="J144"/>
    </row>
    <row r="145" spans="6:10" ht="20.100000000000001" customHeight="1" x14ac:dyDescent="0.3">
      <c r="F145"/>
      <c r="G145"/>
      <c r="H145"/>
      <c r="I145"/>
      <c r="J145"/>
    </row>
    <row r="146" spans="6:10" ht="27" customHeight="1" x14ac:dyDescent="0.3">
      <c r="F146"/>
      <c r="G146"/>
      <c r="H146"/>
      <c r="I146"/>
      <c r="J146"/>
    </row>
    <row r="147" spans="6:10" ht="15" customHeight="1" x14ac:dyDescent="0.3">
      <c r="F147"/>
      <c r="G147"/>
      <c r="H147"/>
      <c r="I147"/>
      <c r="J147"/>
    </row>
    <row r="148" spans="6:10" ht="13.5" customHeight="1" x14ac:dyDescent="0.3">
      <c r="F148"/>
      <c r="G148"/>
      <c r="H148"/>
      <c r="I148"/>
      <c r="J148"/>
    </row>
    <row r="149" spans="6:10" ht="13.5" customHeight="1" x14ac:dyDescent="0.3">
      <c r="F149"/>
      <c r="G149"/>
      <c r="H149"/>
      <c r="I149"/>
      <c r="J149"/>
    </row>
    <row r="150" spans="6:10" ht="15" customHeight="1" x14ac:dyDescent="0.3">
      <c r="F150"/>
      <c r="G150"/>
      <c r="H150"/>
      <c r="I150"/>
      <c r="J150"/>
    </row>
    <row r="151" spans="6:10" ht="24" customHeight="1" x14ac:dyDescent="0.3">
      <c r="F151"/>
      <c r="G151"/>
      <c r="H151"/>
      <c r="I151"/>
      <c r="J151"/>
    </row>
    <row r="152" spans="6:10" ht="18" customHeight="1" x14ac:dyDescent="0.3">
      <c r="F152"/>
      <c r="G152"/>
      <c r="H152"/>
      <c r="I152"/>
      <c r="J152"/>
    </row>
    <row r="153" spans="6:10" ht="18" customHeight="1" x14ac:dyDescent="0.3">
      <c r="F153"/>
      <c r="G153"/>
      <c r="H153"/>
      <c r="I153"/>
      <c r="J153"/>
    </row>
    <row r="154" spans="6:10" ht="18" customHeight="1" x14ac:dyDescent="0.3">
      <c r="F154"/>
      <c r="G154"/>
      <c r="H154"/>
      <c r="I154"/>
      <c r="J154"/>
    </row>
    <row r="155" spans="6:10" ht="18" customHeight="1" x14ac:dyDescent="0.3">
      <c r="F155"/>
      <c r="G155"/>
      <c r="H155"/>
      <c r="I155"/>
      <c r="J155"/>
    </row>
    <row r="156" spans="6:10" ht="20.100000000000001" customHeight="1" x14ac:dyDescent="0.3">
      <c r="F156"/>
      <c r="G156"/>
      <c r="H156"/>
      <c r="I156"/>
      <c r="J156"/>
    </row>
    <row r="157" spans="6:10" ht="19.5" customHeight="1" x14ac:dyDescent="0.3">
      <c r="F157"/>
      <c r="G157"/>
      <c r="H157"/>
      <c r="I157"/>
      <c r="J157"/>
    </row>
    <row r="158" spans="6:10" ht="19.5" customHeight="1" x14ac:dyDescent="0.3">
      <c r="F158"/>
      <c r="G158"/>
      <c r="H158"/>
      <c r="I158"/>
      <c r="J158"/>
    </row>
    <row r="159" spans="6:10" ht="27" customHeight="1" x14ac:dyDescent="0.3">
      <c r="F159"/>
      <c r="G159"/>
      <c r="H159"/>
      <c r="I159"/>
      <c r="J159"/>
    </row>
    <row r="160" spans="6:10" ht="23.25" customHeight="1" x14ac:dyDescent="0.3">
      <c r="F160"/>
      <c r="G160"/>
      <c r="H160"/>
      <c r="I160"/>
      <c r="J160"/>
    </row>
    <row r="161" spans="6:10" ht="13.5" customHeight="1" x14ac:dyDescent="0.3">
      <c r="F161"/>
      <c r="G161"/>
      <c r="H161"/>
      <c r="I161"/>
      <c r="J161"/>
    </row>
    <row r="162" spans="6:10" ht="15" customHeight="1" x14ac:dyDescent="0.3">
      <c r="F162"/>
      <c r="G162"/>
      <c r="H162"/>
      <c r="I162"/>
      <c r="J162"/>
    </row>
    <row r="163" spans="6:10" ht="24" customHeight="1" x14ac:dyDescent="0.3">
      <c r="F163"/>
      <c r="G163"/>
      <c r="H163"/>
      <c r="I163"/>
      <c r="J163"/>
    </row>
    <row r="164" spans="6:10" ht="18" customHeight="1" x14ac:dyDescent="0.3">
      <c r="F164"/>
      <c r="G164"/>
      <c r="H164"/>
      <c r="I164"/>
      <c r="J164"/>
    </row>
    <row r="165" spans="6:10" ht="20.100000000000001" customHeight="1" x14ac:dyDescent="0.3">
      <c r="F165"/>
      <c r="G165"/>
      <c r="H165"/>
      <c r="I165"/>
      <c r="J165"/>
    </row>
    <row r="166" spans="6:10" ht="20.100000000000001" customHeight="1" x14ac:dyDescent="0.3">
      <c r="F166"/>
      <c r="G166"/>
      <c r="H166"/>
      <c r="I166"/>
      <c r="J166"/>
    </row>
    <row r="167" spans="6:10" ht="20.100000000000001" customHeight="1" x14ac:dyDescent="0.3">
      <c r="F167"/>
      <c r="G167"/>
      <c r="H167"/>
      <c r="I167"/>
      <c r="J167"/>
    </row>
    <row r="168" spans="6:10" ht="24" customHeight="1" x14ac:dyDescent="0.3">
      <c r="F168"/>
      <c r="G168"/>
      <c r="H168"/>
      <c r="I168"/>
      <c r="J168"/>
    </row>
    <row r="169" spans="6:10" ht="21.75" customHeight="1" x14ac:dyDescent="0.3">
      <c r="F169"/>
      <c r="G169"/>
      <c r="H169"/>
      <c r="I169"/>
      <c r="J169"/>
    </row>
    <row r="170" spans="6:10" ht="25.5" customHeight="1" x14ac:dyDescent="0.3">
      <c r="F170"/>
      <c r="G170"/>
      <c r="H170"/>
      <c r="I170"/>
      <c r="J170"/>
    </row>
    <row r="171" spans="6:10" ht="24" customHeight="1" x14ac:dyDescent="0.3">
      <c r="F171"/>
      <c r="G171"/>
      <c r="H171"/>
      <c r="I171"/>
      <c r="J171"/>
    </row>
    <row r="172" spans="6:10" ht="15" customHeight="1" x14ac:dyDescent="0.3">
      <c r="F172"/>
      <c r="G172"/>
      <c r="H172"/>
      <c r="I172"/>
      <c r="J172"/>
    </row>
    <row r="173" spans="6:10" ht="15" customHeight="1" x14ac:dyDescent="0.3">
      <c r="F173"/>
      <c r="G173"/>
      <c r="H173"/>
      <c r="I173"/>
      <c r="J173"/>
    </row>
    <row r="174" spans="6:10" ht="36.75" customHeight="1" x14ac:dyDescent="0.3">
      <c r="F174"/>
      <c r="G174"/>
      <c r="H174"/>
      <c r="I174"/>
      <c r="J174"/>
    </row>
    <row r="175" spans="6:10" ht="22.5" customHeight="1" x14ac:dyDescent="0.3">
      <c r="F175"/>
      <c r="G175"/>
      <c r="H175"/>
      <c r="I175"/>
      <c r="J175"/>
    </row>
    <row r="176" spans="6:10" ht="20.100000000000001" customHeight="1" x14ac:dyDescent="0.3">
      <c r="F176"/>
      <c r="G176"/>
      <c r="H176"/>
      <c r="I176"/>
      <c r="J176"/>
    </row>
    <row r="177" spans="6:10" ht="20.100000000000001" customHeight="1" x14ac:dyDescent="0.3">
      <c r="F177"/>
      <c r="G177"/>
      <c r="H177"/>
      <c r="I177"/>
      <c r="J177"/>
    </row>
    <row r="178" spans="6:10" ht="20.100000000000001" customHeight="1" x14ac:dyDescent="0.3"/>
    <row r="179" spans="6:10" ht="20.100000000000001" customHeight="1" x14ac:dyDescent="0.3"/>
    <row r="180" spans="6:10" ht="20.100000000000001" customHeight="1" x14ac:dyDescent="0.3"/>
    <row r="181" spans="6:10" ht="20.100000000000001" customHeight="1" x14ac:dyDescent="0.3"/>
    <row r="182" spans="6:10" ht="20.100000000000001" customHeight="1" x14ac:dyDescent="0.3"/>
    <row r="183" spans="6:10" ht="20.25" customHeight="1" x14ac:dyDescent="0.3"/>
    <row r="184" spans="6:10" ht="18.75" customHeight="1" x14ac:dyDescent="0.3"/>
    <row r="185" spans="6:10" ht="15" customHeight="1" x14ac:dyDescent="0.3"/>
    <row r="186" spans="6:10" ht="15" customHeight="1" x14ac:dyDescent="0.3"/>
    <row r="187" spans="6:10" ht="24" customHeight="1" x14ac:dyDescent="0.3"/>
    <row r="188" spans="6:10" ht="18" customHeight="1" x14ac:dyDescent="0.3"/>
    <row r="189" spans="6:10" ht="20.100000000000001" customHeight="1" x14ac:dyDescent="0.3"/>
    <row r="190" spans="6:10" ht="20.100000000000001" customHeight="1" x14ac:dyDescent="0.3"/>
    <row r="191" spans="6:10" ht="20.100000000000001" customHeight="1" x14ac:dyDescent="0.3"/>
    <row r="192" spans="6:10" ht="20.100000000000001" customHeight="1" x14ac:dyDescent="0.3"/>
    <row r="193" ht="20.100000000000001" customHeight="1" x14ac:dyDescent="0.3"/>
    <row r="194" ht="20.100000000000001" customHeight="1" x14ac:dyDescent="0.3"/>
    <row r="195" ht="21" customHeight="1" x14ac:dyDescent="0.3"/>
    <row r="196" ht="22.5" customHeight="1" x14ac:dyDescent="0.3"/>
    <row r="197" ht="15" customHeight="1" x14ac:dyDescent="0.3"/>
    <row r="198" ht="15" customHeight="1" x14ac:dyDescent="0.3"/>
    <row r="199" ht="24" customHeight="1" x14ac:dyDescent="0.3"/>
    <row r="200" ht="18" customHeight="1" x14ac:dyDescent="0.3"/>
    <row r="201" ht="20.100000000000001" customHeight="1" x14ac:dyDescent="0.3"/>
    <row r="203" ht="34.5" customHeight="1" x14ac:dyDescent="0.3"/>
    <row r="207" ht="15" customHeight="1" x14ac:dyDescent="0.3"/>
    <row r="208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F13:F17" name="Oblast2"/>
    <protectedRange sqref="H13:H17" name="Oblast1"/>
  </protectedRanges>
  <mergeCells count="15">
    <mergeCell ref="A1:J1"/>
    <mergeCell ref="B3:H4"/>
    <mergeCell ref="B5:H5"/>
    <mergeCell ref="A8:J9"/>
    <mergeCell ref="A10:J10"/>
    <mergeCell ref="A11:A12"/>
    <mergeCell ref="B11:B12"/>
    <mergeCell ref="C11:D11"/>
    <mergeCell ref="E11:E12"/>
    <mergeCell ref="F11:F12"/>
    <mergeCell ref="G11:G12"/>
    <mergeCell ref="H11:H12"/>
    <mergeCell ref="I11:I12"/>
    <mergeCell ref="J11:J12"/>
    <mergeCell ref="J13:J17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217"/>
  <sheetViews>
    <sheetView zoomScaleNormal="100" workbookViewId="0">
      <selection activeCell="H12" sqref="H12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6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6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6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6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6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6" ht="20.25" customHeight="1" thickBot="1" x14ac:dyDescent="0.3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6" ht="15" customHeight="1" x14ac:dyDescent="0.3">
      <c r="A7" s="336" t="s">
        <v>23</v>
      </c>
      <c r="B7" s="337"/>
      <c r="C7" s="337"/>
      <c r="D7" s="337"/>
      <c r="E7" s="337"/>
      <c r="F7" s="337"/>
      <c r="G7" s="337"/>
      <c r="H7" s="337"/>
      <c r="I7" s="337"/>
      <c r="J7" s="338"/>
    </row>
    <row r="8" spans="1:16" ht="9.75" customHeight="1" thickBot="1" x14ac:dyDescent="0.35">
      <c r="A8" s="339"/>
      <c r="B8" s="340"/>
      <c r="C8" s="340"/>
      <c r="D8" s="340"/>
      <c r="E8" s="340"/>
      <c r="F8" s="340"/>
      <c r="G8" s="340"/>
      <c r="H8" s="340"/>
      <c r="I8" s="340"/>
      <c r="J8" s="341"/>
    </row>
    <row r="9" spans="1:16" ht="15" customHeight="1" thickBot="1" x14ac:dyDescent="0.35">
      <c r="A9" s="328" t="s">
        <v>1</v>
      </c>
      <c r="B9" s="329"/>
      <c r="C9" s="329"/>
      <c r="D9" s="329"/>
      <c r="E9" s="329"/>
      <c r="F9" s="329"/>
      <c r="G9" s="329"/>
      <c r="H9" s="329"/>
      <c r="I9" s="329"/>
      <c r="J9" s="330"/>
    </row>
    <row r="10" spans="1:16" ht="18.75" customHeight="1" x14ac:dyDescent="0.3">
      <c r="A10" s="426" t="s">
        <v>2</v>
      </c>
      <c r="B10" s="428" t="s">
        <v>3</v>
      </c>
      <c r="C10" s="430" t="s">
        <v>4</v>
      </c>
      <c r="D10" s="430"/>
      <c r="E10" s="348" t="s">
        <v>5</v>
      </c>
      <c r="F10" s="350" t="s">
        <v>42</v>
      </c>
      <c r="G10" s="352" t="s">
        <v>6</v>
      </c>
      <c r="H10" s="352" t="s">
        <v>40</v>
      </c>
      <c r="I10" s="354" t="s">
        <v>7</v>
      </c>
      <c r="J10" s="356" t="s">
        <v>8</v>
      </c>
    </row>
    <row r="11" spans="1:16" ht="55.5" customHeight="1" thickBot="1" x14ac:dyDescent="0.35">
      <c r="A11" s="427"/>
      <c r="B11" s="429"/>
      <c r="C11" s="48" t="s">
        <v>20</v>
      </c>
      <c r="D11" s="48" t="s">
        <v>10</v>
      </c>
      <c r="E11" s="431"/>
      <c r="F11" s="351"/>
      <c r="G11" s="419"/>
      <c r="H11" s="419"/>
      <c r="I11" s="420"/>
      <c r="J11" s="421"/>
    </row>
    <row r="12" spans="1:16" ht="20.100000000000001" customHeight="1" x14ac:dyDescent="0.3">
      <c r="A12" s="6" t="s">
        <v>61</v>
      </c>
      <c r="B12" s="7" t="s">
        <v>69</v>
      </c>
      <c r="C12" s="8" t="s">
        <v>11</v>
      </c>
      <c r="D12" s="8">
        <v>1</v>
      </c>
      <c r="E12" s="8">
        <v>12</v>
      </c>
      <c r="F12" s="185"/>
      <c r="G12" s="9">
        <f t="shared" ref="G12:G17" si="0">D12*F12*12</f>
        <v>0</v>
      </c>
      <c r="H12" s="188"/>
      <c r="I12" s="50">
        <f t="shared" ref="I12:I17" si="1">D12*E12*H12</f>
        <v>0</v>
      </c>
      <c r="J12" s="422">
        <f>G18+I18</f>
        <v>0</v>
      </c>
    </row>
    <row r="13" spans="1:16" ht="20.25" customHeight="1" x14ac:dyDescent="0.3">
      <c r="A13" s="10" t="s">
        <v>63</v>
      </c>
      <c r="B13" s="11" t="s">
        <v>12</v>
      </c>
      <c r="C13" s="12" t="s">
        <v>11</v>
      </c>
      <c r="D13" s="12">
        <v>1</v>
      </c>
      <c r="E13" s="12">
        <v>12</v>
      </c>
      <c r="F13" s="186"/>
      <c r="G13" s="15">
        <f t="shared" si="0"/>
        <v>0</v>
      </c>
      <c r="H13" s="189"/>
      <c r="I13" s="36">
        <f t="shared" si="1"/>
        <v>0</v>
      </c>
      <c r="J13" s="423"/>
    </row>
    <row r="14" spans="1:16" ht="20.100000000000001" customHeight="1" x14ac:dyDescent="0.3">
      <c r="A14" s="10" t="s">
        <v>65</v>
      </c>
      <c r="B14" s="11" t="s">
        <v>66</v>
      </c>
      <c r="C14" s="12" t="s">
        <v>13</v>
      </c>
      <c r="D14" s="12">
        <v>1</v>
      </c>
      <c r="E14" s="12">
        <v>4</v>
      </c>
      <c r="F14" s="186"/>
      <c r="G14" s="15">
        <f t="shared" si="0"/>
        <v>0</v>
      </c>
      <c r="H14" s="189"/>
      <c r="I14" s="36">
        <f t="shared" si="1"/>
        <v>0</v>
      </c>
      <c r="J14" s="423"/>
    </row>
    <row r="15" spans="1:16" ht="20.100000000000001" customHeight="1" x14ac:dyDescent="0.3">
      <c r="A15" s="211" t="s">
        <v>67</v>
      </c>
      <c r="B15" s="18" t="s">
        <v>68</v>
      </c>
      <c r="C15" s="19" t="s">
        <v>21</v>
      </c>
      <c r="D15" s="19">
        <v>1</v>
      </c>
      <c r="E15" s="19">
        <v>6</v>
      </c>
      <c r="F15" s="212"/>
      <c r="G15" s="15">
        <f t="shared" si="0"/>
        <v>0</v>
      </c>
      <c r="H15" s="190"/>
      <c r="I15" s="36">
        <f t="shared" si="1"/>
        <v>0</v>
      </c>
      <c r="J15" s="424"/>
    </row>
    <row r="16" spans="1:16" ht="20.100000000000001" customHeight="1" x14ac:dyDescent="0.3">
      <c r="A16" s="211" t="s">
        <v>29</v>
      </c>
      <c r="B16" s="246" t="s">
        <v>30</v>
      </c>
      <c r="C16" s="19" t="s">
        <v>21</v>
      </c>
      <c r="D16" s="19">
        <v>1</v>
      </c>
      <c r="E16" s="19">
        <v>6</v>
      </c>
      <c r="F16" s="212"/>
      <c r="G16" s="15">
        <f t="shared" si="0"/>
        <v>0</v>
      </c>
      <c r="H16" s="190"/>
      <c r="I16" s="36">
        <f t="shared" si="1"/>
        <v>0</v>
      </c>
      <c r="J16" s="424"/>
      <c r="O16" s="47"/>
      <c r="P16" s="47"/>
    </row>
    <row r="17" spans="1:10" ht="20.100000000000001" customHeight="1" thickBot="1" x14ac:dyDescent="0.35">
      <c r="A17" s="20" t="s">
        <v>16</v>
      </c>
      <c r="B17" s="21" t="s">
        <v>17</v>
      </c>
      <c r="C17" s="22" t="s">
        <v>11</v>
      </c>
      <c r="D17" s="22">
        <v>1</v>
      </c>
      <c r="E17" s="22">
        <v>52</v>
      </c>
      <c r="F17" s="191"/>
      <c r="G17" s="49">
        <f t="shared" si="0"/>
        <v>0</v>
      </c>
      <c r="H17" s="191"/>
      <c r="I17" s="51">
        <f t="shared" si="1"/>
        <v>0</v>
      </c>
      <c r="J17" s="425"/>
    </row>
    <row r="18" spans="1:10" ht="20.100000000000001" customHeight="1" thickBot="1" x14ac:dyDescent="0.35">
      <c r="A18" s="62"/>
      <c r="B18" s="63"/>
      <c r="C18" s="64"/>
      <c r="D18" s="64"/>
      <c r="E18" s="64"/>
      <c r="F18" s="127" t="s">
        <v>37</v>
      </c>
      <c r="G18" s="126">
        <f>SUM(G12:G17)</f>
        <v>0</v>
      </c>
      <c r="H18" s="128" t="s">
        <v>37</v>
      </c>
      <c r="I18" s="126">
        <f>SUM(I12:I17)</f>
        <v>0</v>
      </c>
      <c r="J18" s="68"/>
    </row>
    <row r="19" spans="1:10" ht="20.100000000000001" customHeight="1" x14ac:dyDescent="0.3">
      <c r="F19"/>
      <c r="G19"/>
      <c r="H19"/>
      <c r="I19"/>
      <c r="J19"/>
    </row>
    <row r="20" spans="1:10" ht="20.100000000000001" customHeight="1" x14ac:dyDescent="0.3">
      <c r="F20"/>
      <c r="G20"/>
      <c r="H20"/>
      <c r="I20"/>
      <c r="J20"/>
    </row>
    <row r="21" spans="1:10" ht="27.75" customHeight="1" x14ac:dyDescent="0.3">
      <c r="F21"/>
      <c r="G21"/>
      <c r="H21"/>
      <c r="I21"/>
      <c r="J21"/>
    </row>
    <row r="22" spans="1:10" ht="34.5" customHeight="1" x14ac:dyDescent="0.3">
      <c r="F22"/>
      <c r="G22"/>
      <c r="H22"/>
      <c r="I22"/>
      <c r="J22"/>
    </row>
    <row r="23" spans="1:10" ht="55.5" customHeight="1" x14ac:dyDescent="0.3">
      <c r="F23"/>
      <c r="G23"/>
      <c r="H23"/>
      <c r="I23"/>
      <c r="J23"/>
    </row>
    <row r="24" spans="1:10" ht="27" customHeight="1" x14ac:dyDescent="0.3">
      <c r="F24"/>
      <c r="G24"/>
      <c r="H24"/>
      <c r="I24"/>
      <c r="J24"/>
    </row>
    <row r="25" spans="1:10" ht="27" customHeight="1" x14ac:dyDescent="0.3">
      <c r="F25"/>
      <c r="G25"/>
      <c r="H25"/>
      <c r="I25"/>
      <c r="J25"/>
    </row>
    <row r="26" spans="1:10" ht="23.25" customHeight="1" x14ac:dyDescent="0.3">
      <c r="F26"/>
      <c r="G26"/>
      <c r="H26"/>
      <c r="I26"/>
      <c r="J26"/>
    </row>
    <row r="27" spans="1:10" ht="15" customHeight="1" x14ac:dyDescent="0.3">
      <c r="F27"/>
      <c r="G27"/>
      <c r="H27"/>
      <c r="I27"/>
      <c r="J27"/>
    </row>
    <row r="28" spans="1:10" ht="12" customHeight="1" x14ac:dyDescent="0.3">
      <c r="F28"/>
      <c r="G28"/>
      <c r="H28"/>
      <c r="I28"/>
      <c r="J28"/>
    </row>
    <row r="29" spans="1:10" ht="15" customHeight="1" x14ac:dyDescent="0.3">
      <c r="F29"/>
      <c r="G29"/>
      <c r="H29"/>
      <c r="I29"/>
      <c r="J29"/>
    </row>
    <row r="30" spans="1:10" ht="24" customHeight="1" x14ac:dyDescent="0.3">
      <c r="F30"/>
      <c r="G30"/>
      <c r="H30"/>
      <c r="I30"/>
      <c r="J30"/>
    </row>
    <row r="31" spans="1:10" ht="18" customHeight="1" x14ac:dyDescent="0.3">
      <c r="F31"/>
      <c r="G31"/>
      <c r="H31"/>
      <c r="I31"/>
      <c r="J31"/>
    </row>
    <row r="32" spans="1:10" s="29" customFormat="1" ht="20.100000000000001" customHeight="1" x14ac:dyDescent="0.3"/>
    <row r="33" spans="6:10" s="29" customFormat="1" ht="20.100000000000001" customHeight="1" x14ac:dyDescent="0.3"/>
    <row r="34" spans="6:10" s="29" customFormat="1" ht="20.100000000000001" customHeight="1" x14ac:dyDescent="0.3"/>
    <row r="35" spans="6:10" s="29" customFormat="1" ht="20.100000000000001" customHeight="1" x14ac:dyDescent="0.3"/>
    <row r="36" spans="6:10" s="29" customFormat="1" ht="20.100000000000001" customHeight="1" x14ac:dyDescent="0.3"/>
    <row r="37" spans="6:10" s="29" customFormat="1" ht="20.100000000000001" customHeight="1" x14ac:dyDescent="0.3"/>
    <row r="38" spans="6:10" s="29" customFormat="1" ht="20.100000000000001" customHeight="1" x14ac:dyDescent="0.3"/>
    <row r="39" spans="6:10" ht="15" customHeight="1" x14ac:dyDescent="0.3">
      <c r="F39"/>
      <c r="G39"/>
      <c r="H39"/>
      <c r="I39"/>
      <c r="J39"/>
    </row>
    <row r="40" spans="6:10" ht="55.5" customHeight="1" x14ac:dyDescent="0.3">
      <c r="F40"/>
      <c r="G40"/>
      <c r="H40"/>
      <c r="I40"/>
      <c r="J40"/>
    </row>
    <row r="41" spans="6:10" ht="35.25" customHeight="1" x14ac:dyDescent="0.3">
      <c r="F41"/>
      <c r="G41"/>
      <c r="H41"/>
      <c r="I41"/>
      <c r="J41"/>
    </row>
    <row r="42" spans="6:10" ht="22.5" customHeight="1" x14ac:dyDescent="0.3">
      <c r="F42"/>
      <c r="G42"/>
      <c r="H42"/>
      <c r="I42"/>
      <c r="J42"/>
    </row>
    <row r="43" spans="6:10" ht="13.5" customHeight="1" x14ac:dyDescent="0.3">
      <c r="F43"/>
      <c r="G43"/>
      <c r="H43"/>
      <c r="I43"/>
      <c r="J43"/>
    </row>
    <row r="44" spans="6:10" ht="14.25" customHeight="1" x14ac:dyDescent="0.3">
      <c r="F44"/>
      <c r="G44"/>
      <c r="H44"/>
      <c r="I44"/>
      <c r="J44"/>
    </row>
    <row r="45" spans="6:10" ht="15" customHeight="1" x14ac:dyDescent="0.3">
      <c r="F45"/>
      <c r="G45"/>
      <c r="H45"/>
      <c r="I45"/>
      <c r="J45"/>
    </row>
    <row r="46" spans="6:10" ht="15" customHeight="1" x14ac:dyDescent="0.3">
      <c r="F46"/>
      <c r="G46"/>
      <c r="H46"/>
      <c r="I46"/>
      <c r="J46"/>
    </row>
    <row r="47" spans="6:10" ht="24" customHeight="1" x14ac:dyDescent="0.3">
      <c r="F47"/>
      <c r="G47"/>
      <c r="H47"/>
      <c r="I47"/>
      <c r="J47"/>
    </row>
    <row r="48" spans="6:10" s="29" customFormat="1" ht="20.100000000000001" customHeight="1" x14ac:dyDescent="0.3"/>
    <row r="49" spans="6:10" s="29" customFormat="1" ht="20.100000000000001" customHeight="1" x14ac:dyDescent="0.3"/>
    <row r="50" spans="6:10" s="29" customFormat="1" ht="20.100000000000001" customHeight="1" x14ac:dyDescent="0.3"/>
    <row r="51" spans="6:10" s="29" customFormat="1" ht="20.100000000000001" customHeight="1" x14ac:dyDescent="0.3"/>
    <row r="52" spans="6:10" s="29" customFormat="1" ht="20.100000000000001" customHeight="1" x14ac:dyDescent="0.3"/>
    <row r="53" spans="6:10" s="29" customFormat="1" ht="20.100000000000001" customHeight="1" x14ac:dyDescent="0.3"/>
    <row r="54" spans="6:10" s="29" customFormat="1" ht="20.100000000000001" customHeight="1" x14ac:dyDescent="0.3"/>
    <row r="55" spans="6:10" s="45" customFormat="1" ht="19.5" customHeight="1" x14ac:dyDescent="0.3"/>
    <row r="56" spans="6:10" ht="63" customHeight="1" x14ac:dyDescent="0.3">
      <c r="F56"/>
      <c r="G56"/>
      <c r="H56"/>
      <c r="I56"/>
      <c r="J56"/>
    </row>
    <row r="57" spans="6:10" ht="27" customHeight="1" x14ac:dyDescent="0.3">
      <c r="F57"/>
      <c r="G57"/>
      <c r="H57"/>
      <c r="I57"/>
      <c r="J57"/>
    </row>
    <row r="58" spans="6:10" ht="15" customHeight="1" x14ac:dyDescent="0.3">
      <c r="F58"/>
      <c r="G58"/>
      <c r="H58"/>
      <c r="I58"/>
      <c r="J58"/>
    </row>
    <row r="59" spans="6:10" ht="12.75" customHeight="1" x14ac:dyDescent="0.3">
      <c r="F59"/>
      <c r="G59"/>
      <c r="H59"/>
      <c r="I59"/>
      <c r="J59"/>
    </row>
    <row r="60" spans="6:10" ht="27" customHeight="1" x14ac:dyDescent="0.3">
      <c r="F60"/>
      <c r="G60"/>
      <c r="H60"/>
      <c r="I60"/>
      <c r="J60"/>
    </row>
    <row r="61" spans="6:10" ht="42.75" customHeight="1" x14ac:dyDescent="0.3">
      <c r="F61"/>
      <c r="G61"/>
      <c r="H61"/>
      <c r="I61"/>
      <c r="J61"/>
    </row>
    <row r="62" spans="6:10" ht="35.25" customHeight="1" x14ac:dyDescent="0.3">
      <c r="F62"/>
      <c r="G62"/>
      <c r="H62"/>
      <c r="I62"/>
      <c r="J62"/>
    </row>
    <row r="63" spans="6:10" s="47" customFormat="1" ht="33.75" customHeight="1" x14ac:dyDescent="0.3"/>
    <row r="64" spans="6:10" ht="56.25" customHeight="1" x14ac:dyDescent="0.3">
      <c r="F64"/>
      <c r="G64"/>
      <c r="H64"/>
      <c r="I64"/>
      <c r="J64"/>
    </row>
    <row r="65" spans="6:10" ht="12.75" customHeight="1" x14ac:dyDescent="0.3">
      <c r="F65"/>
      <c r="G65"/>
      <c r="H65"/>
      <c r="I65"/>
      <c r="J65"/>
    </row>
    <row r="66" spans="6:10" ht="15" customHeight="1" x14ac:dyDescent="0.3">
      <c r="F66"/>
      <c r="G66"/>
      <c r="H66"/>
      <c r="I66"/>
      <c r="J66"/>
    </row>
    <row r="67" spans="6:10" ht="24" customHeight="1" x14ac:dyDescent="0.3">
      <c r="F67"/>
      <c r="G67"/>
      <c r="H67"/>
      <c r="I67"/>
      <c r="J67"/>
    </row>
    <row r="68" spans="6:10" ht="18" customHeight="1" x14ac:dyDescent="0.3">
      <c r="F68"/>
      <c r="G68"/>
      <c r="H68"/>
      <c r="I68"/>
      <c r="J68"/>
    </row>
    <row r="69" spans="6:10" ht="18" customHeight="1" x14ac:dyDescent="0.3">
      <c r="F69"/>
      <c r="G69"/>
      <c r="H69"/>
      <c r="I69"/>
      <c r="J69"/>
    </row>
    <row r="70" spans="6:10" ht="18" customHeight="1" x14ac:dyDescent="0.3">
      <c r="F70"/>
      <c r="G70"/>
      <c r="H70"/>
      <c r="I70"/>
      <c r="J70"/>
    </row>
    <row r="71" spans="6:10" ht="18" customHeight="1" x14ac:dyDescent="0.3">
      <c r="F71"/>
      <c r="G71"/>
      <c r="H71"/>
      <c r="I71"/>
      <c r="J71"/>
    </row>
    <row r="72" spans="6:10" ht="18" customHeight="1" x14ac:dyDescent="0.3">
      <c r="F72"/>
      <c r="G72"/>
      <c r="H72"/>
      <c r="I72"/>
      <c r="J72"/>
    </row>
    <row r="73" spans="6:10" ht="20.100000000000001" customHeight="1" x14ac:dyDescent="0.3">
      <c r="F73"/>
      <c r="G73"/>
      <c r="H73"/>
      <c r="I73"/>
      <c r="J73"/>
    </row>
    <row r="74" spans="6:10" ht="20.100000000000001" customHeight="1" x14ac:dyDescent="0.3">
      <c r="F74"/>
      <c r="G74"/>
      <c r="H74"/>
      <c r="I74"/>
      <c r="J74"/>
    </row>
    <row r="75" spans="6:10" ht="27" customHeight="1" x14ac:dyDescent="0.3">
      <c r="F75"/>
      <c r="G75"/>
      <c r="H75"/>
      <c r="I75"/>
      <c r="J75"/>
    </row>
    <row r="76" spans="6:10" ht="15" customHeight="1" x14ac:dyDescent="0.3">
      <c r="F76"/>
      <c r="G76"/>
      <c r="H76"/>
      <c r="I76"/>
      <c r="J76"/>
    </row>
    <row r="77" spans="6:10" ht="14.25" customHeight="1" x14ac:dyDescent="0.3">
      <c r="F77"/>
      <c r="G77"/>
      <c r="H77"/>
      <c r="I77"/>
      <c r="J77"/>
    </row>
    <row r="78" spans="6:10" ht="15" customHeight="1" x14ac:dyDescent="0.3">
      <c r="F78"/>
      <c r="G78"/>
      <c r="H78"/>
      <c r="I78"/>
      <c r="J78"/>
    </row>
    <row r="79" spans="6:10" ht="24" customHeight="1" x14ac:dyDescent="0.3">
      <c r="F79"/>
      <c r="G79"/>
      <c r="H79"/>
      <c r="I79"/>
      <c r="J79"/>
    </row>
    <row r="80" spans="6:10" ht="18" customHeight="1" x14ac:dyDescent="0.3">
      <c r="F80"/>
      <c r="G80"/>
      <c r="H80"/>
      <c r="I80"/>
      <c r="J80"/>
    </row>
    <row r="81" spans="6:10" ht="20.100000000000001" customHeight="1" x14ac:dyDescent="0.3">
      <c r="F81"/>
      <c r="G81"/>
      <c r="H81"/>
      <c r="I81"/>
      <c r="J81"/>
    </row>
    <row r="82" spans="6:10" ht="20.100000000000001" customHeight="1" x14ac:dyDescent="0.3">
      <c r="F82"/>
      <c r="G82"/>
      <c r="H82"/>
      <c r="I82"/>
      <c r="J82"/>
    </row>
    <row r="83" spans="6:10" ht="20.100000000000001" customHeight="1" x14ac:dyDescent="0.3">
      <c r="F83"/>
      <c r="G83"/>
      <c r="H83"/>
      <c r="I83"/>
      <c r="J83"/>
    </row>
    <row r="84" spans="6:10" ht="20.100000000000001" customHeight="1" x14ac:dyDescent="0.3">
      <c r="F84"/>
      <c r="G84"/>
      <c r="H84"/>
      <c r="I84"/>
      <c r="J84"/>
    </row>
    <row r="85" spans="6:10" ht="20.100000000000001" customHeight="1" x14ac:dyDescent="0.3">
      <c r="F85"/>
      <c r="G85"/>
      <c r="H85"/>
      <c r="I85"/>
      <c r="J85"/>
    </row>
    <row r="86" spans="6:10" ht="20.100000000000001" customHeight="1" x14ac:dyDescent="0.3">
      <c r="F86"/>
      <c r="G86"/>
      <c r="H86"/>
      <c r="I86"/>
      <c r="J86"/>
    </row>
    <row r="87" spans="6:10" ht="20.100000000000001" customHeight="1" x14ac:dyDescent="0.3">
      <c r="F87"/>
      <c r="G87"/>
      <c r="H87"/>
      <c r="I87"/>
      <c r="J87"/>
    </row>
    <row r="88" spans="6:10" s="47" customFormat="1" ht="25.5" customHeight="1" x14ac:dyDescent="0.3"/>
    <row r="89" spans="6:10" ht="15" customHeight="1" x14ac:dyDescent="0.3">
      <c r="F89"/>
      <c r="G89"/>
      <c r="H89"/>
      <c r="I89"/>
      <c r="J89"/>
    </row>
    <row r="90" spans="6:10" ht="13.5" customHeight="1" x14ac:dyDescent="0.3">
      <c r="F90"/>
      <c r="G90"/>
      <c r="H90"/>
      <c r="I90"/>
      <c r="J90"/>
    </row>
    <row r="91" spans="6:10" ht="15" customHeight="1" x14ac:dyDescent="0.3">
      <c r="F91"/>
      <c r="G91"/>
      <c r="H91"/>
      <c r="I91"/>
      <c r="J91"/>
    </row>
    <row r="92" spans="6:10" ht="24" customHeight="1" x14ac:dyDescent="0.3">
      <c r="F92"/>
      <c r="G92"/>
      <c r="H92"/>
      <c r="I92"/>
      <c r="J92"/>
    </row>
    <row r="93" spans="6:10" ht="18" customHeight="1" x14ac:dyDescent="0.3">
      <c r="F93"/>
      <c r="G93"/>
      <c r="H93"/>
      <c r="I93"/>
      <c r="J93"/>
    </row>
    <row r="94" spans="6:10" ht="20.100000000000001" customHeight="1" x14ac:dyDescent="0.3">
      <c r="F94"/>
      <c r="G94"/>
      <c r="H94"/>
      <c r="I94"/>
      <c r="J94"/>
    </row>
    <row r="95" spans="6:10" ht="20.100000000000001" customHeight="1" x14ac:dyDescent="0.3">
      <c r="F95"/>
      <c r="G95"/>
      <c r="H95"/>
      <c r="I95"/>
      <c r="J95"/>
    </row>
    <row r="96" spans="6:10" ht="20.100000000000001" customHeight="1" x14ac:dyDescent="0.3">
      <c r="F96"/>
      <c r="G96"/>
      <c r="H96"/>
      <c r="I96"/>
      <c r="J96"/>
    </row>
    <row r="97" spans="6:10" ht="20.100000000000001" customHeight="1" x14ac:dyDescent="0.3">
      <c r="F97"/>
      <c r="G97"/>
      <c r="H97"/>
      <c r="I97"/>
      <c r="J97"/>
    </row>
    <row r="98" spans="6:10" ht="20.100000000000001" customHeight="1" x14ac:dyDescent="0.3">
      <c r="F98"/>
      <c r="G98"/>
      <c r="H98"/>
      <c r="I98"/>
      <c r="J98"/>
    </row>
    <row r="99" spans="6:10" ht="19.5" customHeight="1" x14ac:dyDescent="0.3">
      <c r="F99"/>
      <c r="G99"/>
      <c r="H99"/>
      <c r="I99"/>
      <c r="J99"/>
    </row>
    <row r="100" spans="6:10" ht="27" customHeight="1" x14ac:dyDescent="0.3">
      <c r="F100"/>
      <c r="G100"/>
      <c r="H100"/>
      <c r="I100"/>
      <c r="J100"/>
    </row>
    <row r="101" spans="6:10" ht="27" customHeight="1" x14ac:dyDescent="0.3">
      <c r="F101"/>
      <c r="G101"/>
      <c r="H101"/>
      <c r="I101"/>
      <c r="J101"/>
    </row>
    <row r="102" spans="6:10" ht="55.5" customHeight="1" x14ac:dyDescent="0.3">
      <c r="F102"/>
      <c r="G102"/>
      <c r="H102"/>
      <c r="I102"/>
      <c r="J102"/>
    </row>
    <row r="103" spans="6:10" ht="34.5" customHeight="1" x14ac:dyDescent="0.3">
      <c r="F103"/>
      <c r="G103"/>
      <c r="H103"/>
      <c r="I103"/>
      <c r="J103"/>
    </row>
    <row r="104" spans="6:10" ht="27" customHeight="1" x14ac:dyDescent="0.3">
      <c r="F104"/>
      <c r="G104"/>
      <c r="H104"/>
      <c r="I104"/>
      <c r="J104"/>
    </row>
    <row r="105" spans="6:10" ht="54.75" customHeight="1" x14ac:dyDescent="0.3">
      <c r="F105"/>
      <c r="G105"/>
      <c r="H105"/>
      <c r="I105"/>
      <c r="J105"/>
    </row>
    <row r="106" spans="6:10" ht="24.75" customHeight="1" x14ac:dyDescent="0.3">
      <c r="F106"/>
      <c r="G106"/>
      <c r="H106"/>
      <c r="I106"/>
      <c r="J106"/>
    </row>
    <row r="107" spans="6:10" ht="15" customHeight="1" x14ac:dyDescent="0.3">
      <c r="F107"/>
      <c r="G107"/>
      <c r="H107"/>
      <c r="I107"/>
      <c r="J107"/>
    </row>
    <row r="108" spans="6:10" ht="24" customHeight="1" x14ac:dyDescent="0.3">
      <c r="F108"/>
      <c r="G108"/>
      <c r="H108"/>
      <c r="I108"/>
      <c r="J108"/>
    </row>
    <row r="109" spans="6:10" ht="18" customHeight="1" x14ac:dyDescent="0.3">
      <c r="F109"/>
      <c r="G109"/>
      <c r="H109"/>
      <c r="I109"/>
      <c r="J109"/>
    </row>
    <row r="110" spans="6:10" ht="20.100000000000001" customHeight="1" x14ac:dyDescent="0.3">
      <c r="F110"/>
      <c r="G110"/>
      <c r="H110"/>
      <c r="I110"/>
      <c r="J110"/>
    </row>
    <row r="111" spans="6:10" ht="20.100000000000001" customHeight="1" x14ac:dyDescent="0.3">
      <c r="F111"/>
      <c r="G111"/>
      <c r="H111"/>
      <c r="I111"/>
      <c r="J111"/>
    </row>
    <row r="112" spans="6:10" ht="20.100000000000001" customHeight="1" x14ac:dyDescent="0.3">
      <c r="F112"/>
      <c r="G112"/>
      <c r="H112"/>
      <c r="I112"/>
      <c r="J112"/>
    </row>
    <row r="113" spans="6:10" ht="20.100000000000001" customHeight="1" x14ac:dyDescent="0.3">
      <c r="F113"/>
      <c r="G113"/>
      <c r="H113"/>
      <c r="I113"/>
      <c r="J113"/>
    </row>
    <row r="114" spans="6:10" ht="20.100000000000001" customHeight="1" x14ac:dyDescent="0.3">
      <c r="F114"/>
      <c r="G114"/>
      <c r="H114"/>
      <c r="I114"/>
      <c r="J114"/>
    </row>
    <row r="115" spans="6:10" ht="20.100000000000001" customHeight="1" x14ac:dyDescent="0.3">
      <c r="F115"/>
      <c r="G115"/>
      <c r="H115"/>
      <c r="I115"/>
      <c r="J115"/>
    </row>
    <row r="116" spans="6:10" ht="20.100000000000001" customHeight="1" x14ac:dyDescent="0.3">
      <c r="F116"/>
      <c r="G116"/>
      <c r="H116"/>
      <c r="I116"/>
      <c r="J116"/>
    </row>
    <row r="117" spans="6:10" ht="20.100000000000001" customHeight="1" x14ac:dyDescent="0.3">
      <c r="F117"/>
      <c r="G117"/>
      <c r="H117"/>
      <c r="I117"/>
      <c r="J117"/>
    </row>
    <row r="118" spans="6:10" ht="20.100000000000001" customHeight="1" x14ac:dyDescent="0.3">
      <c r="F118"/>
      <c r="G118"/>
      <c r="H118"/>
      <c r="I118"/>
      <c r="J118"/>
    </row>
    <row r="119" spans="6:10" ht="25.5" customHeight="1" x14ac:dyDescent="0.3">
      <c r="F119"/>
      <c r="G119"/>
      <c r="H119"/>
      <c r="I119"/>
      <c r="J119"/>
    </row>
    <row r="120" spans="6:10" ht="34.5" customHeight="1" x14ac:dyDescent="0.3">
      <c r="F120"/>
      <c r="G120"/>
      <c r="H120"/>
      <c r="I120"/>
      <c r="J120"/>
    </row>
    <row r="121" spans="6:10" ht="20.100000000000001" customHeight="1" x14ac:dyDescent="0.3">
      <c r="F121"/>
      <c r="G121"/>
      <c r="H121"/>
      <c r="I121"/>
      <c r="J121"/>
    </row>
    <row r="122" spans="6:10" ht="61.5" customHeight="1" x14ac:dyDescent="0.3">
      <c r="F122"/>
      <c r="G122"/>
      <c r="H122"/>
      <c r="I122"/>
      <c r="J122"/>
    </row>
    <row r="123" spans="6:10" ht="24.75" customHeight="1" x14ac:dyDescent="0.3">
      <c r="F123"/>
      <c r="G123"/>
      <c r="H123"/>
      <c r="I123"/>
      <c r="J123"/>
    </row>
    <row r="124" spans="6:10" ht="15" customHeight="1" x14ac:dyDescent="0.3">
      <c r="F124"/>
      <c r="G124"/>
      <c r="H124"/>
      <c r="I124"/>
      <c r="J124"/>
    </row>
    <row r="125" spans="6:10" ht="24" customHeight="1" x14ac:dyDescent="0.3">
      <c r="F125"/>
      <c r="G125"/>
      <c r="H125"/>
      <c r="I125"/>
      <c r="J125"/>
    </row>
    <row r="126" spans="6:10" ht="18" customHeight="1" x14ac:dyDescent="0.3">
      <c r="F126"/>
      <c r="G126"/>
      <c r="H126"/>
      <c r="I126"/>
      <c r="J126"/>
    </row>
    <row r="127" spans="6:10" ht="20.100000000000001" customHeight="1" x14ac:dyDescent="0.3">
      <c r="F127"/>
      <c r="G127"/>
      <c r="H127"/>
      <c r="I127"/>
      <c r="J127"/>
    </row>
    <row r="128" spans="6:10" ht="20.100000000000001" customHeight="1" x14ac:dyDescent="0.3">
      <c r="F128"/>
      <c r="G128"/>
      <c r="H128"/>
      <c r="I128"/>
      <c r="J128"/>
    </row>
    <row r="129" spans="6:10" ht="20.100000000000001" customHeight="1" x14ac:dyDescent="0.3">
      <c r="F129"/>
      <c r="G129"/>
      <c r="H129"/>
      <c r="I129"/>
      <c r="J129"/>
    </row>
    <row r="130" spans="6:10" ht="20.100000000000001" customHeight="1" x14ac:dyDescent="0.3">
      <c r="F130"/>
      <c r="G130"/>
      <c r="H130"/>
      <c r="I130"/>
      <c r="J130"/>
    </row>
    <row r="131" spans="6:10" ht="20.100000000000001" customHeight="1" x14ac:dyDescent="0.3">
      <c r="F131"/>
      <c r="G131"/>
      <c r="H131"/>
      <c r="I131"/>
      <c r="J131"/>
    </row>
    <row r="132" spans="6:10" ht="20.100000000000001" customHeight="1" x14ac:dyDescent="0.3">
      <c r="F132"/>
      <c r="G132"/>
      <c r="H132"/>
      <c r="I132"/>
      <c r="J132"/>
    </row>
    <row r="133" spans="6:10" ht="22.5" customHeight="1" x14ac:dyDescent="0.3">
      <c r="F133"/>
      <c r="G133"/>
      <c r="H133"/>
      <c r="I133"/>
      <c r="J133"/>
    </row>
    <row r="134" spans="6:10" ht="20.25" customHeight="1" x14ac:dyDescent="0.3">
      <c r="F134"/>
      <c r="G134"/>
      <c r="H134"/>
      <c r="I134"/>
      <c r="J134"/>
    </row>
    <row r="135" spans="6:10" ht="13.5" customHeight="1" x14ac:dyDescent="0.3">
      <c r="F135"/>
      <c r="G135"/>
      <c r="H135"/>
      <c r="I135"/>
      <c r="J135"/>
    </row>
    <row r="136" spans="6:10" ht="15" customHeight="1" x14ac:dyDescent="0.3">
      <c r="F136"/>
      <c r="G136"/>
      <c r="H136"/>
      <c r="I136"/>
      <c r="J136"/>
    </row>
    <row r="137" spans="6:10" ht="24" customHeight="1" x14ac:dyDescent="0.3">
      <c r="F137"/>
      <c r="G137"/>
      <c r="H137"/>
      <c r="I137"/>
      <c r="J137"/>
    </row>
    <row r="138" spans="6:10" ht="18" customHeight="1" x14ac:dyDescent="0.3">
      <c r="F138"/>
      <c r="G138"/>
      <c r="H138"/>
      <c r="I138"/>
      <c r="J138"/>
    </row>
    <row r="139" spans="6:10" ht="20.100000000000001" customHeight="1" x14ac:dyDescent="0.3">
      <c r="F139"/>
      <c r="G139"/>
      <c r="H139"/>
      <c r="I139"/>
      <c r="J139"/>
    </row>
    <row r="140" spans="6:10" ht="20.100000000000001" customHeight="1" x14ac:dyDescent="0.3">
      <c r="F140"/>
      <c r="G140"/>
      <c r="H140"/>
      <c r="I140"/>
      <c r="J140"/>
    </row>
    <row r="141" spans="6:10" ht="20.100000000000001" customHeight="1" x14ac:dyDescent="0.3">
      <c r="F141"/>
      <c r="G141"/>
      <c r="H141"/>
      <c r="I141"/>
      <c r="J141"/>
    </row>
    <row r="142" spans="6:10" ht="20.100000000000001" customHeight="1" x14ac:dyDescent="0.3">
      <c r="F142"/>
      <c r="G142"/>
      <c r="H142"/>
      <c r="I142"/>
      <c r="J142"/>
    </row>
    <row r="143" spans="6:10" ht="20.100000000000001" customHeight="1" x14ac:dyDescent="0.3">
      <c r="F143"/>
      <c r="G143"/>
      <c r="H143"/>
      <c r="I143"/>
      <c r="J143"/>
    </row>
    <row r="144" spans="6:10" ht="20.100000000000001" customHeight="1" x14ac:dyDescent="0.3">
      <c r="F144"/>
      <c r="G144"/>
      <c r="H144"/>
      <c r="I144"/>
      <c r="J144"/>
    </row>
    <row r="145" spans="6:10" ht="20.100000000000001" customHeight="1" x14ac:dyDescent="0.3">
      <c r="F145"/>
      <c r="G145"/>
      <c r="H145"/>
      <c r="I145"/>
      <c r="J145"/>
    </row>
    <row r="146" spans="6:10" ht="27" customHeight="1" x14ac:dyDescent="0.3">
      <c r="F146"/>
      <c r="G146"/>
      <c r="H146"/>
      <c r="I146"/>
      <c r="J146"/>
    </row>
    <row r="147" spans="6:10" ht="15" customHeight="1" x14ac:dyDescent="0.3">
      <c r="F147"/>
      <c r="G147"/>
      <c r="H147"/>
      <c r="I147"/>
      <c r="J147"/>
    </row>
    <row r="148" spans="6:10" ht="13.5" customHeight="1" x14ac:dyDescent="0.3">
      <c r="F148"/>
      <c r="G148"/>
      <c r="H148"/>
      <c r="I148"/>
      <c r="J148"/>
    </row>
    <row r="149" spans="6:10" ht="13.5" customHeight="1" x14ac:dyDescent="0.3">
      <c r="F149"/>
      <c r="G149"/>
      <c r="H149"/>
      <c r="I149"/>
      <c r="J149"/>
    </row>
    <row r="150" spans="6:10" ht="15" customHeight="1" x14ac:dyDescent="0.3">
      <c r="F150"/>
      <c r="G150"/>
      <c r="H150"/>
      <c r="I150"/>
      <c r="J150"/>
    </row>
    <row r="151" spans="6:10" ht="24" customHeight="1" x14ac:dyDescent="0.3">
      <c r="F151"/>
      <c r="G151"/>
      <c r="H151"/>
      <c r="I151"/>
      <c r="J151"/>
    </row>
    <row r="152" spans="6:10" ht="18" customHeight="1" x14ac:dyDescent="0.3">
      <c r="F152"/>
      <c r="G152"/>
      <c r="H152"/>
      <c r="I152"/>
      <c r="J152"/>
    </row>
    <row r="153" spans="6:10" ht="18" customHeight="1" x14ac:dyDescent="0.3">
      <c r="F153"/>
      <c r="G153"/>
      <c r="H153"/>
      <c r="I153"/>
      <c r="J153"/>
    </row>
    <row r="154" spans="6:10" ht="18" customHeight="1" x14ac:dyDescent="0.3">
      <c r="F154"/>
      <c r="G154"/>
      <c r="H154"/>
      <c r="I154"/>
      <c r="J154"/>
    </row>
    <row r="155" spans="6:10" ht="18" customHeight="1" x14ac:dyDescent="0.3">
      <c r="F155"/>
      <c r="G155"/>
      <c r="H155"/>
      <c r="I155"/>
      <c r="J155"/>
    </row>
    <row r="156" spans="6:10" ht="20.100000000000001" customHeight="1" x14ac:dyDescent="0.3">
      <c r="F156"/>
      <c r="G156"/>
      <c r="H156"/>
      <c r="I156"/>
      <c r="J156"/>
    </row>
    <row r="157" spans="6:10" ht="19.5" customHeight="1" x14ac:dyDescent="0.3">
      <c r="F157"/>
      <c r="G157"/>
      <c r="H157"/>
      <c r="I157"/>
      <c r="J157"/>
    </row>
    <row r="158" spans="6:10" ht="19.5" customHeight="1" x14ac:dyDescent="0.3">
      <c r="F158"/>
      <c r="G158"/>
      <c r="H158"/>
      <c r="I158"/>
      <c r="J158"/>
    </row>
    <row r="159" spans="6:10" ht="27" customHeight="1" x14ac:dyDescent="0.3">
      <c r="F159"/>
      <c r="G159"/>
      <c r="H159"/>
      <c r="I159"/>
      <c r="J159"/>
    </row>
    <row r="160" spans="6:10" ht="23.25" customHeight="1" x14ac:dyDescent="0.3">
      <c r="F160"/>
      <c r="G160"/>
      <c r="H160"/>
      <c r="I160"/>
      <c r="J160"/>
    </row>
    <row r="161" spans="6:10" ht="13.5" customHeight="1" x14ac:dyDescent="0.3">
      <c r="F161"/>
      <c r="G161"/>
      <c r="H161"/>
      <c r="I161"/>
      <c r="J161"/>
    </row>
    <row r="162" spans="6:10" ht="15" customHeight="1" x14ac:dyDescent="0.3">
      <c r="F162"/>
      <c r="G162"/>
      <c r="H162"/>
      <c r="I162"/>
      <c r="J162"/>
    </row>
    <row r="163" spans="6:10" ht="24" customHeight="1" x14ac:dyDescent="0.3">
      <c r="F163"/>
      <c r="G163"/>
      <c r="H163"/>
      <c r="I163"/>
      <c r="J163"/>
    </row>
    <row r="164" spans="6:10" ht="18" customHeight="1" x14ac:dyDescent="0.3">
      <c r="F164"/>
      <c r="G164"/>
      <c r="H164"/>
      <c r="I164"/>
      <c r="J164"/>
    </row>
    <row r="165" spans="6:10" ht="20.100000000000001" customHeight="1" x14ac:dyDescent="0.3">
      <c r="F165"/>
      <c r="G165"/>
      <c r="H165"/>
      <c r="I165"/>
      <c r="J165"/>
    </row>
    <row r="166" spans="6:10" ht="20.100000000000001" customHeight="1" x14ac:dyDescent="0.3">
      <c r="F166"/>
      <c r="G166"/>
      <c r="H166"/>
      <c r="I166"/>
      <c r="J166"/>
    </row>
    <row r="167" spans="6:10" ht="20.100000000000001" customHeight="1" x14ac:dyDescent="0.3">
      <c r="F167"/>
      <c r="G167"/>
      <c r="H167"/>
      <c r="I167"/>
      <c r="J167"/>
    </row>
    <row r="168" spans="6:10" ht="24" customHeight="1" x14ac:dyDescent="0.3">
      <c r="F168"/>
      <c r="G168"/>
      <c r="H168"/>
      <c r="I168"/>
      <c r="J168"/>
    </row>
    <row r="169" spans="6:10" ht="21.75" customHeight="1" x14ac:dyDescent="0.3">
      <c r="F169"/>
      <c r="G169"/>
      <c r="H169"/>
      <c r="I169"/>
      <c r="J169"/>
    </row>
    <row r="170" spans="6:10" ht="25.5" customHeight="1" x14ac:dyDescent="0.3">
      <c r="F170"/>
      <c r="G170"/>
      <c r="H170"/>
      <c r="I170"/>
      <c r="J170"/>
    </row>
    <row r="171" spans="6:10" ht="24" customHeight="1" x14ac:dyDescent="0.3"/>
    <row r="172" spans="6:10" ht="15" customHeight="1" x14ac:dyDescent="0.3"/>
    <row r="173" spans="6:10" ht="15" customHeight="1" x14ac:dyDescent="0.3"/>
    <row r="174" spans="6:10" ht="36.75" customHeight="1" x14ac:dyDescent="0.3"/>
    <row r="175" spans="6:10" ht="22.5" customHeight="1" x14ac:dyDescent="0.3"/>
    <row r="176" spans="6:10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25" customHeight="1" x14ac:dyDescent="0.3"/>
    <row r="184" ht="18.75" customHeight="1" x14ac:dyDescent="0.3"/>
    <row r="185" ht="15" customHeight="1" x14ac:dyDescent="0.3"/>
    <row r="186" ht="15" customHeight="1" x14ac:dyDescent="0.3"/>
    <row r="187" ht="24" customHeight="1" x14ac:dyDescent="0.3"/>
    <row r="188" ht="18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1" customHeight="1" x14ac:dyDescent="0.3"/>
    <row r="196" ht="22.5" customHeight="1" x14ac:dyDescent="0.3"/>
    <row r="197" ht="15" customHeight="1" x14ac:dyDescent="0.3"/>
    <row r="198" ht="15" customHeight="1" x14ac:dyDescent="0.3"/>
    <row r="199" ht="24" customHeight="1" x14ac:dyDescent="0.3"/>
    <row r="200" ht="18" customHeight="1" x14ac:dyDescent="0.3"/>
    <row r="201" ht="20.100000000000001" customHeight="1" x14ac:dyDescent="0.3"/>
    <row r="203" ht="34.5" customHeight="1" x14ac:dyDescent="0.3"/>
    <row r="207" ht="15" customHeight="1" x14ac:dyDescent="0.3"/>
    <row r="208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H12:H17" name="Oblast2"/>
    <protectedRange sqref="F12:F17" name="Oblast1"/>
  </protectedRanges>
  <mergeCells count="15">
    <mergeCell ref="A10:A11"/>
    <mergeCell ref="B10:B11"/>
    <mergeCell ref="C10:D10"/>
    <mergeCell ref="E10:E11"/>
    <mergeCell ref="F10:F11"/>
    <mergeCell ref="A1:J1"/>
    <mergeCell ref="B3:H4"/>
    <mergeCell ref="B5:H5"/>
    <mergeCell ref="A7:J8"/>
    <mergeCell ref="A9:J9"/>
    <mergeCell ref="G10:G11"/>
    <mergeCell ref="H10:H11"/>
    <mergeCell ref="I10:I11"/>
    <mergeCell ref="J10:J11"/>
    <mergeCell ref="J12:J17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217"/>
  <sheetViews>
    <sheetView zoomScaleNormal="100" workbookViewId="0">
      <selection activeCell="H12" sqref="H12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7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thickBot="1" x14ac:dyDescent="0.35">
      <c r="A6" s="52"/>
      <c r="B6" s="53"/>
      <c r="C6" s="54"/>
      <c r="D6" s="54"/>
      <c r="E6" s="54"/>
      <c r="F6" s="55"/>
      <c r="G6" s="56"/>
      <c r="H6" s="55"/>
      <c r="I6" s="56"/>
      <c r="J6" s="57"/>
    </row>
    <row r="7" spans="1:14" ht="15" customHeight="1" x14ac:dyDescent="0.3">
      <c r="A7" s="392" t="s">
        <v>24</v>
      </c>
      <c r="B7" s="393"/>
      <c r="C7" s="393"/>
      <c r="D7" s="393"/>
      <c r="E7" s="393"/>
      <c r="F7" s="393"/>
      <c r="G7" s="393"/>
      <c r="H7" s="393"/>
      <c r="I7" s="393"/>
      <c r="J7" s="394"/>
    </row>
    <row r="8" spans="1:14" ht="9.75" customHeight="1" thickBot="1" x14ac:dyDescent="0.35">
      <c r="A8" s="395"/>
      <c r="B8" s="396"/>
      <c r="C8" s="396"/>
      <c r="D8" s="396"/>
      <c r="E8" s="396"/>
      <c r="F8" s="396"/>
      <c r="G8" s="396"/>
      <c r="H8" s="396"/>
      <c r="I8" s="396"/>
      <c r="J8" s="397"/>
    </row>
    <row r="9" spans="1:14" ht="15" customHeight="1" thickBot="1" x14ac:dyDescent="0.35">
      <c r="A9" s="375" t="s">
        <v>1</v>
      </c>
      <c r="B9" s="376"/>
      <c r="C9" s="376"/>
      <c r="D9" s="376"/>
      <c r="E9" s="376"/>
      <c r="F9" s="376"/>
      <c r="G9" s="376"/>
      <c r="H9" s="376"/>
      <c r="I9" s="376"/>
      <c r="J9" s="377"/>
    </row>
    <row r="10" spans="1:14" ht="18.75" customHeight="1" x14ac:dyDescent="0.3">
      <c r="A10" s="414" t="s">
        <v>2</v>
      </c>
      <c r="B10" s="386" t="s">
        <v>3</v>
      </c>
      <c r="C10" s="417" t="s">
        <v>4</v>
      </c>
      <c r="D10" s="417"/>
      <c r="E10" s="390" t="s">
        <v>5</v>
      </c>
      <c r="F10" s="350" t="s">
        <v>42</v>
      </c>
      <c r="G10" s="402" t="s">
        <v>6</v>
      </c>
      <c r="H10" s="402" t="s">
        <v>40</v>
      </c>
      <c r="I10" s="380" t="s">
        <v>7</v>
      </c>
      <c r="J10" s="382" t="s">
        <v>8</v>
      </c>
    </row>
    <row r="11" spans="1:14" ht="39" customHeight="1" thickBot="1" x14ac:dyDescent="0.35">
      <c r="A11" s="415"/>
      <c r="B11" s="416"/>
      <c r="C11" s="86" t="s">
        <v>20</v>
      </c>
      <c r="D11" s="86" t="s">
        <v>10</v>
      </c>
      <c r="E11" s="418"/>
      <c r="F11" s="351"/>
      <c r="G11" s="407"/>
      <c r="H11" s="432"/>
      <c r="I11" s="433"/>
      <c r="J11" s="409"/>
    </row>
    <row r="12" spans="1:14" ht="20.100000000000001" customHeight="1" x14ac:dyDescent="0.3">
      <c r="A12" s="70" t="s">
        <v>61</v>
      </c>
      <c r="B12" s="71" t="s">
        <v>69</v>
      </c>
      <c r="C12" s="72" t="s">
        <v>21</v>
      </c>
      <c r="D12" s="98">
        <v>1</v>
      </c>
      <c r="E12" s="98">
        <v>26</v>
      </c>
      <c r="F12" s="200"/>
      <c r="G12" s="122">
        <f t="shared" ref="G12:G17" si="0">D12*F12*12</f>
        <v>0</v>
      </c>
      <c r="H12" s="194"/>
      <c r="I12" s="122">
        <f t="shared" ref="I12:I17" si="1">D12*E12*H12</f>
        <v>0</v>
      </c>
      <c r="J12" s="434">
        <f>G18+I18+I21</f>
        <v>0</v>
      </c>
    </row>
    <row r="13" spans="1:14" ht="20.25" customHeight="1" x14ac:dyDescent="0.3">
      <c r="A13" s="73" t="s">
        <v>63</v>
      </c>
      <c r="B13" s="74" t="s">
        <v>70</v>
      </c>
      <c r="C13" s="75" t="s">
        <v>21</v>
      </c>
      <c r="D13" s="99">
        <v>1</v>
      </c>
      <c r="E13" s="99">
        <v>26</v>
      </c>
      <c r="F13" s="201"/>
      <c r="G13" s="103">
        <f t="shared" si="0"/>
        <v>0</v>
      </c>
      <c r="H13" s="195"/>
      <c r="I13" s="103">
        <f t="shared" si="1"/>
        <v>0</v>
      </c>
      <c r="J13" s="435"/>
    </row>
    <row r="14" spans="1:14" ht="20.100000000000001" customHeight="1" x14ac:dyDescent="0.3">
      <c r="A14" s="73" t="s">
        <v>65</v>
      </c>
      <c r="B14" s="74" t="s">
        <v>66</v>
      </c>
      <c r="C14" s="75" t="s">
        <v>21</v>
      </c>
      <c r="D14" s="99">
        <v>1</v>
      </c>
      <c r="E14" s="99">
        <v>24</v>
      </c>
      <c r="F14" s="201"/>
      <c r="G14" s="103">
        <f t="shared" si="0"/>
        <v>0</v>
      </c>
      <c r="H14" s="195"/>
      <c r="I14" s="103">
        <f t="shared" si="1"/>
        <v>0</v>
      </c>
      <c r="J14" s="435"/>
    </row>
    <row r="15" spans="1:14" ht="20.100000000000001" customHeight="1" x14ac:dyDescent="0.3">
      <c r="A15" s="130" t="s">
        <v>67</v>
      </c>
      <c r="B15" s="131" t="s">
        <v>68</v>
      </c>
      <c r="C15" s="132" t="s">
        <v>21</v>
      </c>
      <c r="D15" s="133">
        <v>1</v>
      </c>
      <c r="E15" s="133">
        <v>6</v>
      </c>
      <c r="F15" s="239"/>
      <c r="G15" s="103">
        <f t="shared" si="0"/>
        <v>0</v>
      </c>
      <c r="H15" s="202"/>
      <c r="I15" s="103">
        <f t="shared" si="1"/>
        <v>0</v>
      </c>
      <c r="J15" s="435"/>
    </row>
    <row r="16" spans="1:14" ht="20.100000000000001" customHeight="1" x14ac:dyDescent="0.3">
      <c r="A16" s="130" t="s">
        <v>29</v>
      </c>
      <c r="B16" s="246" t="s">
        <v>30</v>
      </c>
      <c r="C16" s="132" t="s">
        <v>21</v>
      </c>
      <c r="D16" s="133">
        <v>1</v>
      </c>
      <c r="E16" s="133">
        <v>12</v>
      </c>
      <c r="F16" s="239"/>
      <c r="G16" s="103">
        <f t="shared" si="0"/>
        <v>0</v>
      </c>
      <c r="H16" s="202"/>
      <c r="I16" s="103">
        <f t="shared" si="1"/>
        <v>0</v>
      </c>
      <c r="J16" s="435"/>
    </row>
    <row r="17" spans="1:14" ht="20.100000000000001" customHeight="1" thickBot="1" x14ac:dyDescent="0.35">
      <c r="A17" s="77" t="s">
        <v>16</v>
      </c>
      <c r="B17" s="247" t="s">
        <v>17</v>
      </c>
      <c r="C17" s="79" t="s">
        <v>13</v>
      </c>
      <c r="D17" s="100">
        <v>3</v>
      </c>
      <c r="E17" s="100">
        <v>52</v>
      </c>
      <c r="F17" s="196"/>
      <c r="G17" s="124">
        <f t="shared" si="0"/>
        <v>0</v>
      </c>
      <c r="H17" s="196"/>
      <c r="I17" s="124">
        <f t="shared" si="1"/>
        <v>0</v>
      </c>
      <c r="J17" s="436"/>
    </row>
    <row r="18" spans="1:14" ht="20.100000000000001" customHeight="1" thickBot="1" x14ac:dyDescent="0.35">
      <c r="A18" s="89"/>
      <c r="B18" s="129"/>
      <c r="C18" s="89"/>
      <c r="D18" s="89"/>
      <c r="E18" s="89"/>
      <c r="F18" s="219" t="s">
        <v>37</v>
      </c>
      <c r="G18" s="221">
        <f>SUM(G12:G17)</f>
        <v>0</v>
      </c>
      <c r="H18" s="220" t="s">
        <v>37</v>
      </c>
      <c r="I18" s="221">
        <f>SUM(I12:I17)</f>
        <v>0</v>
      </c>
      <c r="J18" s="29"/>
    </row>
    <row r="19" spans="1:14" ht="20.100000000000001" customHeight="1" thickBot="1" x14ac:dyDescent="0.35">
      <c r="A19" s="375" t="s">
        <v>75</v>
      </c>
      <c r="B19" s="376"/>
      <c r="C19" s="376"/>
      <c r="D19" s="376"/>
      <c r="E19" s="376"/>
      <c r="F19" s="376"/>
      <c r="G19" s="376"/>
      <c r="H19" s="376"/>
      <c r="I19" s="376"/>
      <c r="J19" s="377"/>
      <c r="K19" s="47"/>
      <c r="L19" s="47"/>
      <c r="M19" s="47"/>
      <c r="N19" s="47"/>
    </row>
    <row r="20" spans="1:14" ht="56.25" customHeight="1" thickBot="1" x14ac:dyDescent="0.35">
      <c r="A20" s="181" t="s">
        <v>2</v>
      </c>
      <c r="B20" s="360" t="s">
        <v>3</v>
      </c>
      <c r="C20" s="361"/>
      <c r="D20" s="310" t="s">
        <v>48</v>
      </c>
      <c r="E20" s="309"/>
      <c r="F20" s="177" t="s">
        <v>5</v>
      </c>
      <c r="G20" s="178" t="s">
        <v>49</v>
      </c>
      <c r="H20" s="178" t="s">
        <v>50</v>
      </c>
      <c r="I20" s="180" t="s">
        <v>51</v>
      </c>
      <c r="J20" s="180" t="s">
        <v>52</v>
      </c>
    </row>
    <row r="21" spans="1:14" ht="27.75" customHeight="1" thickBot="1" x14ac:dyDescent="0.35">
      <c r="A21" s="182" t="s">
        <v>54</v>
      </c>
      <c r="B21" s="313" t="s">
        <v>55</v>
      </c>
      <c r="C21" s="314"/>
      <c r="D21" s="313">
        <v>2</v>
      </c>
      <c r="E21" s="314"/>
      <c r="F21" s="183">
        <v>4</v>
      </c>
      <c r="G21" s="184" t="s">
        <v>57</v>
      </c>
      <c r="H21" s="192"/>
      <c r="I21" s="302">
        <f>D21*H21</f>
        <v>0</v>
      </c>
      <c r="J21" s="193"/>
    </row>
    <row r="22" spans="1:14" ht="34.5" customHeight="1" x14ac:dyDescent="0.3">
      <c r="A22" s="89"/>
      <c r="B22" s="129"/>
      <c r="C22" s="89"/>
      <c r="D22" s="89"/>
      <c r="E22" s="89"/>
      <c r="F22" s="29"/>
      <c r="G22" s="29"/>
      <c r="H22" s="29"/>
      <c r="I22" s="29"/>
      <c r="J22" s="29"/>
    </row>
    <row r="23" spans="1:14" ht="55.5" customHeight="1" x14ac:dyDescent="0.3">
      <c r="F23"/>
      <c r="G23"/>
      <c r="H23"/>
      <c r="I23"/>
      <c r="J23"/>
    </row>
    <row r="24" spans="1:14" ht="27" customHeight="1" x14ac:dyDescent="0.3">
      <c r="F24"/>
      <c r="G24"/>
      <c r="H24"/>
      <c r="I24"/>
      <c r="J24"/>
    </row>
    <row r="25" spans="1:14" ht="27" customHeight="1" x14ac:dyDescent="0.3">
      <c r="F25"/>
      <c r="G25"/>
      <c r="H25"/>
      <c r="I25"/>
      <c r="J25"/>
    </row>
    <row r="26" spans="1:14" ht="23.25" customHeight="1" x14ac:dyDescent="0.3">
      <c r="F26"/>
      <c r="G26"/>
      <c r="H26"/>
      <c r="I26"/>
      <c r="J26"/>
    </row>
    <row r="27" spans="1:14" ht="15" customHeight="1" x14ac:dyDescent="0.3">
      <c r="F27"/>
      <c r="G27"/>
      <c r="H27"/>
      <c r="I27"/>
      <c r="J27"/>
    </row>
    <row r="28" spans="1:14" ht="12" customHeight="1" x14ac:dyDescent="0.3">
      <c r="F28"/>
      <c r="G28"/>
      <c r="H28"/>
      <c r="I28"/>
      <c r="J28"/>
    </row>
    <row r="29" spans="1:14" ht="15" customHeight="1" x14ac:dyDescent="0.3">
      <c r="F29"/>
      <c r="G29"/>
      <c r="H29"/>
      <c r="I29"/>
      <c r="J29"/>
    </row>
    <row r="30" spans="1:14" ht="24" customHeight="1" x14ac:dyDescent="0.3">
      <c r="F30"/>
      <c r="G30"/>
      <c r="H30"/>
      <c r="I30"/>
      <c r="J30"/>
    </row>
    <row r="31" spans="1:14" ht="18" customHeight="1" x14ac:dyDescent="0.3">
      <c r="F31"/>
      <c r="G31"/>
      <c r="H31"/>
      <c r="I31"/>
      <c r="J31"/>
    </row>
    <row r="32" spans="1:14" s="29" customFormat="1" ht="20.100000000000001" customHeight="1" x14ac:dyDescent="0.3"/>
    <row r="33" spans="6:10" s="29" customFormat="1" ht="20.100000000000001" customHeight="1" x14ac:dyDescent="0.3"/>
    <row r="34" spans="6:10" s="29" customFormat="1" ht="20.100000000000001" customHeight="1" x14ac:dyDescent="0.3"/>
    <row r="35" spans="6:10" s="29" customFormat="1" ht="20.100000000000001" customHeight="1" x14ac:dyDescent="0.3"/>
    <row r="36" spans="6:10" s="29" customFormat="1" ht="20.100000000000001" customHeight="1" x14ac:dyDescent="0.3"/>
    <row r="37" spans="6:10" s="29" customFormat="1" ht="20.100000000000001" customHeight="1" x14ac:dyDescent="0.3"/>
    <row r="38" spans="6:10" s="29" customFormat="1" ht="20.100000000000001" customHeight="1" x14ac:dyDescent="0.3"/>
    <row r="39" spans="6:10" ht="15" customHeight="1" x14ac:dyDescent="0.3">
      <c r="F39"/>
      <c r="G39"/>
      <c r="H39"/>
      <c r="I39"/>
      <c r="J39"/>
    </row>
    <row r="40" spans="6:10" ht="55.5" customHeight="1" x14ac:dyDescent="0.3">
      <c r="F40"/>
      <c r="G40"/>
      <c r="H40"/>
      <c r="I40"/>
      <c r="J40"/>
    </row>
    <row r="41" spans="6:10" ht="35.25" customHeight="1" x14ac:dyDescent="0.3">
      <c r="F41"/>
      <c r="G41"/>
      <c r="H41"/>
      <c r="I41"/>
      <c r="J41"/>
    </row>
    <row r="42" spans="6:10" ht="22.5" customHeight="1" x14ac:dyDescent="0.3">
      <c r="F42"/>
      <c r="G42"/>
      <c r="H42"/>
      <c r="I42"/>
      <c r="J42"/>
    </row>
    <row r="43" spans="6:10" ht="13.5" customHeight="1" x14ac:dyDescent="0.3">
      <c r="F43"/>
      <c r="G43"/>
      <c r="H43"/>
      <c r="I43"/>
      <c r="J43"/>
    </row>
    <row r="44" spans="6:10" ht="14.25" customHeight="1" x14ac:dyDescent="0.3">
      <c r="F44"/>
      <c r="G44"/>
      <c r="H44"/>
      <c r="I44"/>
      <c r="J44"/>
    </row>
    <row r="45" spans="6:10" ht="15" customHeight="1" x14ac:dyDescent="0.3">
      <c r="F45"/>
      <c r="G45"/>
      <c r="H45"/>
      <c r="I45"/>
      <c r="J45"/>
    </row>
    <row r="46" spans="6:10" ht="15" customHeight="1" x14ac:dyDescent="0.3">
      <c r="F46"/>
      <c r="G46"/>
      <c r="H46"/>
      <c r="I46"/>
      <c r="J46"/>
    </row>
    <row r="47" spans="6:10" ht="24" customHeight="1" x14ac:dyDescent="0.3">
      <c r="F47"/>
      <c r="G47"/>
      <c r="H47"/>
      <c r="I47"/>
      <c r="J47"/>
    </row>
    <row r="48" spans="6:10" s="29" customFormat="1" ht="20.100000000000001" customHeight="1" x14ac:dyDescent="0.3"/>
    <row r="49" spans="6:10" s="29" customFormat="1" ht="20.100000000000001" customHeight="1" x14ac:dyDescent="0.3"/>
    <row r="50" spans="6:10" s="29" customFormat="1" ht="20.100000000000001" customHeight="1" x14ac:dyDescent="0.3"/>
    <row r="51" spans="6:10" s="29" customFormat="1" ht="20.100000000000001" customHeight="1" x14ac:dyDescent="0.3"/>
    <row r="52" spans="6:10" s="29" customFormat="1" ht="20.100000000000001" customHeight="1" x14ac:dyDescent="0.3"/>
    <row r="53" spans="6:10" s="29" customFormat="1" ht="20.100000000000001" customHeight="1" x14ac:dyDescent="0.3"/>
    <row r="54" spans="6:10" s="29" customFormat="1" ht="20.100000000000001" customHeight="1" x14ac:dyDescent="0.3"/>
    <row r="55" spans="6:10" s="45" customFormat="1" ht="19.5" customHeight="1" x14ac:dyDescent="0.3"/>
    <row r="56" spans="6:10" ht="63" customHeight="1" x14ac:dyDescent="0.3">
      <c r="F56"/>
      <c r="G56"/>
      <c r="H56"/>
      <c r="I56"/>
      <c r="J56"/>
    </row>
    <row r="57" spans="6:10" ht="27" customHeight="1" x14ac:dyDescent="0.3">
      <c r="F57"/>
      <c r="G57"/>
      <c r="H57"/>
      <c r="I57"/>
      <c r="J57"/>
    </row>
    <row r="58" spans="6:10" ht="15" customHeight="1" x14ac:dyDescent="0.3">
      <c r="F58"/>
      <c r="G58"/>
      <c r="H58"/>
      <c r="I58"/>
      <c r="J58"/>
    </row>
    <row r="59" spans="6:10" ht="12.75" customHeight="1" x14ac:dyDescent="0.3">
      <c r="F59"/>
      <c r="G59"/>
      <c r="H59"/>
      <c r="I59"/>
      <c r="J59"/>
    </row>
    <row r="60" spans="6:10" ht="27" customHeight="1" x14ac:dyDescent="0.3">
      <c r="F60"/>
      <c r="G60"/>
      <c r="H60"/>
      <c r="I60"/>
      <c r="J60"/>
    </row>
    <row r="61" spans="6:10" ht="42.75" customHeight="1" x14ac:dyDescent="0.3">
      <c r="F61"/>
      <c r="G61"/>
      <c r="H61"/>
      <c r="I61"/>
      <c r="J61"/>
    </row>
    <row r="62" spans="6:10" ht="35.25" customHeight="1" x14ac:dyDescent="0.3">
      <c r="F62"/>
      <c r="G62"/>
      <c r="H62"/>
      <c r="I62"/>
      <c r="J62"/>
    </row>
    <row r="63" spans="6:10" s="47" customFormat="1" ht="33.75" customHeight="1" x14ac:dyDescent="0.3"/>
    <row r="64" spans="6:10" ht="56.25" customHeight="1" x14ac:dyDescent="0.3">
      <c r="F64"/>
      <c r="G64"/>
      <c r="H64"/>
      <c r="I64"/>
      <c r="J64"/>
    </row>
    <row r="65" spans="6:10" ht="12.75" customHeight="1" x14ac:dyDescent="0.3">
      <c r="F65"/>
      <c r="G65"/>
      <c r="H65"/>
      <c r="I65"/>
      <c r="J65"/>
    </row>
    <row r="66" spans="6:10" ht="15" customHeight="1" x14ac:dyDescent="0.3">
      <c r="F66"/>
      <c r="G66"/>
      <c r="H66"/>
      <c r="I66"/>
      <c r="J66"/>
    </row>
    <row r="67" spans="6:10" ht="24" customHeight="1" x14ac:dyDescent="0.3">
      <c r="F67"/>
      <c r="G67"/>
      <c r="H67"/>
      <c r="I67"/>
      <c r="J67"/>
    </row>
    <row r="68" spans="6:10" ht="18" customHeight="1" x14ac:dyDescent="0.3">
      <c r="F68"/>
      <c r="G68"/>
      <c r="H68"/>
      <c r="I68"/>
      <c r="J68"/>
    </row>
    <row r="69" spans="6:10" ht="18" customHeight="1" x14ac:dyDescent="0.3">
      <c r="F69"/>
      <c r="G69"/>
      <c r="H69"/>
      <c r="I69"/>
      <c r="J69"/>
    </row>
    <row r="70" spans="6:10" ht="18" customHeight="1" x14ac:dyDescent="0.3">
      <c r="F70"/>
      <c r="G70"/>
      <c r="H70"/>
      <c r="I70"/>
      <c r="J70"/>
    </row>
    <row r="71" spans="6:10" ht="18" customHeight="1" x14ac:dyDescent="0.3">
      <c r="F71"/>
      <c r="G71"/>
      <c r="H71"/>
      <c r="I71"/>
      <c r="J71"/>
    </row>
    <row r="72" spans="6:10" ht="18" customHeight="1" x14ac:dyDescent="0.3">
      <c r="F72"/>
      <c r="G72"/>
      <c r="H72"/>
      <c r="I72"/>
      <c r="J72"/>
    </row>
    <row r="73" spans="6:10" ht="20.100000000000001" customHeight="1" x14ac:dyDescent="0.3">
      <c r="F73"/>
      <c r="G73"/>
      <c r="H73"/>
      <c r="I73"/>
      <c r="J73"/>
    </row>
    <row r="74" spans="6:10" ht="20.100000000000001" customHeight="1" x14ac:dyDescent="0.3">
      <c r="F74"/>
      <c r="G74"/>
      <c r="H74"/>
      <c r="I74"/>
      <c r="J74"/>
    </row>
    <row r="75" spans="6:10" ht="27" customHeight="1" x14ac:dyDescent="0.3">
      <c r="F75"/>
      <c r="G75"/>
      <c r="H75"/>
      <c r="I75"/>
      <c r="J75"/>
    </row>
    <row r="76" spans="6:10" ht="15" customHeight="1" x14ac:dyDescent="0.3">
      <c r="F76"/>
      <c r="G76"/>
      <c r="H76"/>
      <c r="I76"/>
      <c r="J76"/>
    </row>
    <row r="77" spans="6:10" ht="14.25" customHeight="1" x14ac:dyDescent="0.3">
      <c r="F77"/>
      <c r="G77"/>
      <c r="H77"/>
      <c r="I77"/>
      <c r="J77"/>
    </row>
    <row r="78" spans="6:10" ht="15" customHeight="1" x14ac:dyDescent="0.3">
      <c r="F78"/>
      <c r="G78"/>
      <c r="H78"/>
      <c r="I78"/>
      <c r="J78"/>
    </row>
    <row r="79" spans="6:10" ht="24" customHeight="1" x14ac:dyDescent="0.3">
      <c r="F79"/>
      <c r="G79"/>
      <c r="H79"/>
      <c r="I79"/>
      <c r="J79"/>
    </row>
    <row r="80" spans="6:10" ht="18" customHeight="1" x14ac:dyDescent="0.3">
      <c r="F80"/>
      <c r="G80"/>
      <c r="H80"/>
      <c r="I80"/>
      <c r="J80"/>
    </row>
    <row r="81" spans="6:10" ht="20.100000000000001" customHeight="1" x14ac:dyDescent="0.3">
      <c r="F81"/>
      <c r="G81"/>
      <c r="H81"/>
      <c r="I81"/>
      <c r="J81"/>
    </row>
    <row r="82" spans="6:10" ht="20.100000000000001" customHeight="1" x14ac:dyDescent="0.3">
      <c r="F82"/>
      <c r="G82"/>
      <c r="H82"/>
      <c r="I82"/>
      <c r="J82"/>
    </row>
    <row r="83" spans="6:10" ht="20.100000000000001" customHeight="1" x14ac:dyDescent="0.3">
      <c r="F83"/>
      <c r="G83"/>
      <c r="H83"/>
      <c r="I83"/>
      <c r="J83"/>
    </row>
    <row r="84" spans="6:10" ht="20.100000000000001" customHeight="1" x14ac:dyDescent="0.3">
      <c r="F84"/>
      <c r="G84"/>
      <c r="H84"/>
      <c r="I84"/>
      <c r="J84"/>
    </row>
    <row r="85" spans="6:10" ht="20.100000000000001" customHeight="1" x14ac:dyDescent="0.3">
      <c r="F85"/>
      <c r="G85"/>
      <c r="H85"/>
      <c r="I85"/>
      <c r="J85"/>
    </row>
    <row r="86" spans="6:10" ht="20.100000000000001" customHeight="1" x14ac:dyDescent="0.3">
      <c r="F86"/>
      <c r="G86"/>
      <c r="H86"/>
      <c r="I86"/>
      <c r="J86"/>
    </row>
    <row r="87" spans="6:10" ht="20.100000000000001" customHeight="1" x14ac:dyDescent="0.3">
      <c r="F87"/>
      <c r="G87"/>
      <c r="H87"/>
      <c r="I87"/>
      <c r="J87"/>
    </row>
    <row r="88" spans="6:10" s="47" customFormat="1" ht="25.5" customHeight="1" x14ac:dyDescent="0.3"/>
    <row r="89" spans="6:10" ht="15" customHeight="1" x14ac:dyDescent="0.3">
      <c r="F89"/>
      <c r="G89"/>
      <c r="H89"/>
      <c r="I89"/>
      <c r="J89"/>
    </row>
    <row r="90" spans="6:10" ht="13.5" customHeight="1" x14ac:dyDescent="0.3">
      <c r="F90"/>
      <c r="G90"/>
      <c r="H90"/>
      <c r="I90"/>
      <c r="J90"/>
    </row>
    <row r="91" spans="6:10" ht="15" customHeight="1" x14ac:dyDescent="0.3">
      <c r="F91"/>
      <c r="G91"/>
      <c r="H91"/>
      <c r="I91"/>
      <c r="J91"/>
    </row>
    <row r="92" spans="6:10" ht="24" customHeight="1" x14ac:dyDescent="0.3">
      <c r="F92"/>
      <c r="G92"/>
      <c r="H92"/>
      <c r="I92"/>
      <c r="J92"/>
    </row>
    <row r="93" spans="6:10" ht="18" customHeight="1" x14ac:dyDescent="0.3">
      <c r="F93"/>
      <c r="G93"/>
      <c r="H93"/>
      <c r="I93"/>
      <c r="J93"/>
    </row>
    <row r="94" spans="6:10" ht="20.100000000000001" customHeight="1" x14ac:dyDescent="0.3">
      <c r="F94"/>
      <c r="G94"/>
      <c r="H94"/>
      <c r="I94"/>
      <c r="J94"/>
    </row>
    <row r="95" spans="6:10" ht="20.100000000000001" customHeight="1" x14ac:dyDescent="0.3">
      <c r="F95"/>
      <c r="G95"/>
      <c r="H95"/>
      <c r="I95"/>
      <c r="J95"/>
    </row>
    <row r="96" spans="6:10" ht="20.100000000000001" customHeight="1" x14ac:dyDescent="0.3">
      <c r="F96"/>
      <c r="G96"/>
      <c r="H96"/>
      <c r="I96"/>
      <c r="J96"/>
    </row>
    <row r="97" spans="6:10" ht="20.100000000000001" customHeight="1" x14ac:dyDescent="0.3">
      <c r="F97"/>
      <c r="G97"/>
      <c r="H97"/>
      <c r="I97"/>
      <c r="J97"/>
    </row>
    <row r="98" spans="6:10" ht="20.100000000000001" customHeight="1" x14ac:dyDescent="0.3">
      <c r="F98"/>
      <c r="G98"/>
      <c r="H98"/>
      <c r="I98"/>
      <c r="J98"/>
    </row>
    <row r="99" spans="6:10" ht="19.5" customHeight="1" x14ac:dyDescent="0.3">
      <c r="F99"/>
      <c r="G99"/>
      <c r="H99"/>
      <c r="I99"/>
      <c r="J99"/>
    </row>
    <row r="100" spans="6:10" ht="27" customHeight="1" x14ac:dyDescent="0.3">
      <c r="F100"/>
      <c r="G100"/>
      <c r="H100"/>
      <c r="I100"/>
      <c r="J100"/>
    </row>
    <row r="101" spans="6:10" ht="27" customHeight="1" x14ac:dyDescent="0.3">
      <c r="F101"/>
      <c r="G101"/>
      <c r="H101"/>
      <c r="I101"/>
      <c r="J101"/>
    </row>
    <row r="102" spans="6:10" ht="55.5" customHeight="1" x14ac:dyDescent="0.3">
      <c r="F102"/>
      <c r="G102"/>
      <c r="H102"/>
      <c r="I102"/>
      <c r="J102"/>
    </row>
    <row r="103" spans="6:10" ht="34.5" customHeight="1" x14ac:dyDescent="0.3">
      <c r="F103"/>
      <c r="G103"/>
      <c r="H103"/>
      <c r="I103"/>
      <c r="J103"/>
    </row>
    <row r="104" spans="6:10" ht="27" customHeight="1" x14ac:dyDescent="0.3">
      <c r="F104"/>
      <c r="G104"/>
      <c r="H104"/>
      <c r="I104"/>
      <c r="J104"/>
    </row>
    <row r="105" spans="6:10" ht="54.75" customHeight="1" x14ac:dyDescent="0.3">
      <c r="F105"/>
      <c r="G105"/>
      <c r="H105"/>
      <c r="I105"/>
      <c r="J105"/>
    </row>
    <row r="106" spans="6:10" ht="24.75" customHeight="1" x14ac:dyDescent="0.3">
      <c r="F106"/>
      <c r="G106"/>
      <c r="H106"/>
      <c r="I106"/>
      <c r="J106"/>
    </row>
    <row r="107" spans="6:10" ht="15" customHeight="1" x14ac:dyDescent="0.3">
      <c r="F107"/>
      <c r="G107"/>
      <c r="H107"/>
      <c r="I107"/>
      <c r="J107"/>
    </row>
    <row r="108" spans="6:10" ht="24" customHeight="1" x14ac:dyDescent="0.3">
      <c r="F108"/>
      <c r="G108"/>
      <c r="H108"/>
      <c r="I108"/>
      <c r="J108"/>
    </row>
    <row r="109" spans="6:10" ht="18" customHeight="1" x14ac:dyDescent="0.3">
      <c r="F109"/>
      <c r="G109"/>
      <c r="H109"/>
      <c r="I109"/>
      <c r="J109"/>
    </row>
    <row r="110" spans="6:10" ht="20.100000000000001" customHeight="1" x14ac:dyDescent="0.3">
      <c r="F110"/>
      <c r="G110"/>
      <c r="H110"/>
      <c r="I110"/>
      <c r="J110"/>
    </row>
    <row r="111" spans="6:10" ht="20.100000000000001" customHeight="1" x14ac:dyDescent="0.3">
      <c r="F111"/>
      <c r="G111"/>
      <c r="H111"/>
      <c r="I111"/>
      <c r="J111"/>
    </row>
    <row r="112" spans="6:10" ht="20.100000000000001" customHeight="1" x14ac:dyDescent="0.3">
      <c r="F112"/>
      <c r="G112"/>
      <c r="H112"/>
      <c r="I112"/>
      <c r="J112"/>
    </row>
    <row r="113" spans="6:10" ht="20.100000000000001" customHeight="1" x14ac:dyDescent="0.3">
      <c r="F113"/>
      <c r="G113"/>
      <c r="H113"/>
      <c r="I113"/>
      <c r="J113"/>
    </row>
    <row r="114" spans="6:10" ht="20.100000000000001" customHeight="1" x14ac:dyDescent="0.3">
      <c r="F114"/>
      <c r="G114"/>
      <c r="H114"/>
      <c r="I114"/>
      <c r="J114"/>
    </row>
    <row r="115" spans="6:10" ht="20.100000000000001" customHeight="1" x14ac:dyDescent="0.3">
      <c r="F115"/>
      <c r="G115"/>
      <c r="H115"/>
      <c r="I115"/>
      <c r="J115"/>
    </row>
    <row r="116" spans="6:10" ht="20.100000000000001" customHeight="1" x14ac:dyDescent="0.3">
      <c r="F116"/>
      <c r="G116"/>
      <c r="H116"/>
      <c r="I116"/>
      <c r="J116"/>
    </row>
    <row r="117" spans="6:10" ht="20.100000000000001" customHeight="1" x14ac:dyDescent="0.3">
      <c r="F117"/>
      <c r="G117"/>
      <c r="H117"/>
      <c r="I117"/>
      <c r="J117"/>
    </row>
    <row r="118" spans="6:10" ht="20.100000000000001" customHeight="1" x14ac:dyDescent="0.3">
      <c r="F118"/>
      <c r="G118"/>
      <c r="H118"/>
      <c r="I118"/>
      <c r="J118"/>
    </row>
    <row r="119" spans="6:10" ht="25.5" customHeight="1" x14ac:dyDescent="0.3">
      <c r="F119"/>
      <c r="G119"/>
      <c r="H119"/>
      <c r="I119"/>
      <c r="J119"/>
    </row>
    <row r="120" spans="6:10" ht="34.5" customHeight="1" x14ac:dyDescent="0.3">
      <c r="F120"/>
      <c r="G120"/>
      <c r="H120"/>
      <c r="I120"/>
      <c r="J120"/>
    </row>
    <row r="121" spans="6:10" ht="20.100000000000001" customHeight="1" x14ac:dyDescent="0.3">
      <c r="F121"/>
      <c r="G121"/>
      <c r="H121"/>
      <c r="I121"/>
      <c r="J121"/>
    </row>
    <row r="122" spans="6:10" ht="61.5" customHeight="1" x14ac:dyDescent="0.3">
      <c r="F122"/>
      <c r="G122"/>
      <c r="H122"/>
      <c r="I122"/>
      <c r="J122"/>
    </row>
    <row r="123" spans="6:10" ht="24.75" customHeight="1" x14ac:dyDescent="0.3">
      <c r="F123"/>
      <c r="G123"/>
      <c r="H123"/>
      <c r="I123"/>
      <c r="J123"/>
    </row>
    <row r="124" spans="6:10" ht="15" customHeight="1" x14ac:dyDescent="0.3">
      <c r="F124"/>
      <c r="G124"/>
      <c r="H124"/>
      <c r="I124"/>
      <c r="J124"/>
    </row>
    <row r="125" spans="6:10" ht="24" customHeight="1" x14ac:dyDescent="0.3">
      <c r="F125"/>
      <c r="G125"/>
      <c r="H125"/>
      <c r="I125"/>
      <c r="J125"/>
    </row>
    <row r="126" spans="6:10" ht="18" customHeight="1" x14ac:dyDescent="0.3">
      <c r="F126"/>
      <c r="G126"/>
      <c r="H126"/>
      <c r="I126"/>
      <c r="J126"/>
    </row>
    <row r="127" spans="6:10" ht="20.100000000000001" customHeight="1" x14ac:dyDescent="0.3">
      <c r="F127"/>
      <c r="G127"/>
      <c r="H127"/>
      <c r="I127"/>
      <c r="J127"/>
    </row>
    <row r="128" spans="6:10" ht="20.100000000000001" customHeight="1" x14ac:dyDescent="0.3">
      <c r="F128"/>
      <c r="G128"/>
      <c r="H128"/>
      <c r="I128"/>
      <c r="J128"/>
    </row>
    <row r="129" spans="6:10" ht="20.100000000000001" customHeight="1" x14ac:dyDescent="0.3">
      <c r="F129"/>
      <c r="G129"/>
      <c r="H129"/>
      <c r="I129"/>
      <c r="J129"/>
    </row>
    <row r="130" spans="6:10" ht="20.100000000000001" customHeight="1" x14ac:dyDescent="0.3">
      <c r="F130"/>
      <c r="G130"/>
      <c r="H130"/>
      <c r="I130"/>
      <c r="J130"/>
    </row>
    <row r="131" spans="6:10" ht="20.100000000000001" customHeight="1" x14ac:dyDescent="0.3">
      <c r="F131"/>
      <c r="G131"/>
      <c r="H131"/>
      <c r="I131"/>
      <c r="J131"/>
    </row>
    <row r="132" spans="6:10" ht="20.100000000000001" customHeight="1" x14ac:dyDescent="0.3">
      <c r="F132"/>
      <c r="G132"/>
      <c r="H132"/>
      <c r="I132"/>
      <c r="J132"/>
    </row>
    <row r="133" spans="6:10" ht="22.5" customHeight="1" x14ac:dyDescent="0.3">
      <c r="F133"/>
      <c r="G133"/>
      <c r="H133"/>
      <c r="I133"/>
      <c r="J133"/>
    </row>
    <row r="134" spans="6:10" ht="20.25" customHeight="1" x14ac:dyDescent="0.3">
      <c r="F134"/>
      <c r="G134"/>
      <c r="H134"/>
      <c r="I134"/>
      <c r="J134"/>
    </row>
    <row r="135" spans="6:10" ht="13.5" customHeight="1" x14ac:dyDescent="0.3">
      <c r="F135"/>
      <c r="G135"/>
      <c r="H135"/>
      <c r="I135"/>
      <c r="J135"/>
    </row>
    <row r="136" spans="6:10" ht="15" customHeight="1" x14ac:dyDescent="0.3">
      <c r="F136"/>
      <c r="G136"/>
      <c r="H136"/>
      <c r="I136"/>
      <c r="J136"/>
    </row>
    <row r="137" spans="6:10" ht="24" customHeight="1" x14ac:dyDescent="0.3">
      <c r="F137"/>
      <c r="G137"/>
      <c r="H137"/>
      <c r="I137"/>
      <c r="J137"/>
    </row>
    <row r="138" spans="6:10" ht="18" customHeight="1" x14ac:dyDescent="0.3">
      <c r="F138"/>
      <c r="G138"/>
      <c r="H138"/>
      <c r="I138"/>
      <c r="J138"/>
    </row>
    <row r="139" spans="6:10" ht="20.100000000000001" customHeight="1" x14ac:dyDescent="0.3">
      <c r="F139"/>
      <c r="G139"/>
      <c r="H139"/>
      <c r="I139"/>
      <c r="J139"/>
    </row>
    <row r="140" spans="6:10" ht="20.100000000000001" customHeight="1" x14ac:dyDescent="0.3">
      <c r="F140"/>
      <c r="G140"/>
      <c r="H140"/>
      <c r="I140"/>
      <c r="J140"/>
    </row>
    <row r="141" spans="6:10" ht="20.100000000000001" customHeight="1" x14ac:dyDescent="0.3">
      <c r="F141"/>
      <c r="G141"/>
      <c r="H141"/>
      <c r="I141"/>
      <c r="J141"/>
    </row>
    <row r="142" spans="6:10" ht="20.100000000000001" customHeight="1" x14ac:dyDescent="0.3">
      <c r="F142"/>
      <c r="G142"/>
      <c r="H142"/>
      <c r="I142"/>
      <c r="J142"/>
    </row>
    <row r="143" spans="6:10" ht="20.100000000000001" customHeight="1" x14ac:dyDescent="0.3">
      <c r="F143"/>
      <c r="G143"/>
      <c r="H143"/>
      <c r="I143"/>
      <c r="J143"/>
    </row>
    <row r="144" spans="6:10" ht="20.100000000000001" customHeight="1" x14ac:dyDescent="0.3">
      <c r="F144"/>
      <c r="G144"/>
      <c r="H144"/>
      <c r="I144"/>
      <c r="J144"/>
    </row>
    <row r="145" spans="6:10" ht="20.100000000000001" customHeight="1" x14ac:dyDescent="0.3">
      <c r="F145"/>
      <c r="G145"/>
      <c r="H145"/>
      <c r="I145"/>
      <c r="J145"/>
    </row>
    <row r="146" spans="6:10" ht="27" customHeight="1" x14ac:dyDescent="0.3">
      <c r="F146"/>
      <c r="G146"/>
      <c r="H146"/>
      <c r="I146"/>
      <c r="J146"/>
    </row>
    <row r="147" spans="6:10" ht="15" customHeight="1" x14ac:dyDescent="0.3">
      <c r="F147"/>
      <c r="G147"/>
      <c r="H147"/>
      <c r="I147"/>
      <c r="J147"/>
    </row>
    <row r="148" spans="6:10" ht="13.5" customHeight="1" x14ac:dyDescent="0.3">
      <c r="F148"/>
      <c r="G148"/>
      <c r="H148"/>
      <c r="I148"/>
      <c r="J148"/>
    </row>
    <row r="149" spans="6:10" ht="13.5" customHeight="1" x14ac:dyDescent="0.3">
      <c r="F149"/>
      <c r="G149"/>
      <c r="H149"/>
      <c r="I149"/>
      <c r="J149"/>
    </row>
    <row r="150" spans="6:10" ht="15" customHeight="1" x14ac:dyDescent="0.3">
      <c r="F150"/>
      <c r="G150"/>
      <c r="H150"/>
      <c r="I150"/>
      <c r="J150"/>
    </row>
    <row r="151" spans="6:10" ht="24" customHeight="1" x14ac:dyDescent="0.3">
      <c r="F151"/>
      <c r="G151"/>
      <c r="H151"/>
      <c r="I151"/>
      <c r="J151"/>
    </row>
    <row r="152" spans="6:10" ht="18" customHeight="1" x14ac:dyDescent="0.3">
      <c r="F152"/>
      <c r="G152"/>
      <c r="H152"/>
      <c r="I152"/>
      <c r="J152"/>
    </row>
    <row r="153" spans="6:10" ht="18" customHeight="1" x14ac:dyDescent="0.3">
      <c r="F153"/>
      <c r="G153"/>
      <c r="H153"/>
      <c r="I153"/>
      <c r="J153"/>
    </row>
    <row r="154" spans="6:10" ht="18" customHeight="1" x14ac:dyDescent="0.3">
      <c r="F154"/>
      <c r="G154"/>
      <c r="H154"/>
      <c r="I154"/>
      <c r="J154"/>
    </row>
    <row r="155" spans="6:10" ht="18" customHeight="1" x14ac:dyDescent="0.3">
      <c r="F155"/>
      <c r="G155"/>
      <c r="H155"/>
      <c r="I155"/>
      <c r="J155"/>
    </row>
    <row r="156" spans="6:10" ht="20.100000000000001" customHeight="1" x14ac:dyDescent="0.3">
      <c r="F156"/>
      <c r="G156"/>
      <c r="H156"/>
      <c r="I156"/>
      <c r="J156"/>
    </row>
    <row r="157" spans="6:10" ht="19.5" customHeight="1" x14ac:dyDescent="0.3">
      <c r="F157"/>
      <c r="G157"/>
      <c r="H157"/>
      <c r="I157"/>
      <c r="J157"/>
    </row>
    <row r="158" spans="6:10" ht="19.5" customHeight="1" x14ac:dyDescent="0.3">
      <c r="F158"/>
      <c r="G158"/>
      <c r="H158"/>
      <c r="I158"/>
      <c r="J158"/>
    </row>
    <row r="159" spans="6:10" ht="27" customHeight="1" x14ac:dyDescent="0.3">
      <c r="F159"/>
      <c r="G159"/>
      <c r="H159"/>
      <c r="I159"/>
      <c r="J159"/>
    </row>
    <row r="160" spans="6:10" ht="23.25" customHeight="1" x14ac:dyDescent="0.3">
      <c r="F160"/>
      <c r="G160"/>
      <c r="H160"/>
      <c r="I160"/>
      <c r="J160"/>
    </row>
    <row r="161" spans="6:10" ht="13.5" customHeight="1" x14ac:dyDescent="0.3">
      <c r="F161"/>
      <c r="G161"/>
      <c r="H161"/>
      <c r="I161"/>
      <c r="J161"/>
    </row>
    <row r="162" spans="6:10" ht="15" customHeight="1" x14ac:dyDescent="0.3">
      <c r="F162"/>
      <c r="G162"/>
      <c r="H162"/>
      <c r="I162"/>
      <c r="J162"/>
    </row>
    <row r="163" spans="6:10" ht="24" customHeight="1" x14ac:dyDescent="0.3">
      <c r="F163"/>
      <c r="G163"/>
      <c r="H163"/>
      <c r="I163"/>
      <c r="J163"/>
    </row>
    <row r="164" spans="6:10" ht="18" customHeight="1" x14ac:dyDescent="0.3">
      <c r="F164"/>
      <c r="G164"/>
      <c r="H164"/>
      <c r="I164"/>
      <c r="J164"/>
    </row>
    <row r="165" spans="6:10" ht="20.100000000000001" customHeight="1" x14ac:dyDescent="0.3">
      <c r="F165"/>
      <c r="G165"/>
      <c r="H165"/>
      <c r="I165"/>
      <c r="J165"/>
    </row>
    <row r="166" spans="6:10" ht="20.100000000000001" customHeight="1" x14ac:dyDescent="0.3">
      <c r="F166"/>
      <c r="G166"/>
      <c r="H166"/>
      <c r="I166"/>
      <c r="J166"/>
    </row>
    <row r="167" spans="6:10" ht="20.100000000000001" customHeight="1" x14ac:dyDescent="0.3"/>
    <row r="168" spans="6:10" ht="24" customHeight="1" x14ac:dyDescent="0.3"/>
    <row r="169" spans="6:10" ht="21.75" customHeight="1" x14ac:dyDescent="0.3"/>
    <row r="170" spans="6:10" ht="25.5" customHeight="1" x14ac:dyDescent="0.3"/>
    <row r="171" spans="6:10" ht="24" customHeight="1" x14ac:dyDescent="0.3"/>
    <row r="172" spans="6:10" ht="15" customHeight="1" x14ac:dyDescent="0.3"/>
    <row r="173" spans="6:10" ht="15" customHeight="1" x14ac:dyDescent="0.3"/>
    <row r="174" spans="6:10" ht="36.75" customHeight="1" x14ac:dyDescent="0.3"/>
    <row r="175" spans="6:10" ht="22.5" customHeight="1" x14ac:dyDescent="0.3"/>
    <row r="176" spans="6:10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25" customHeight="1" x14ac:dyDescent="0.3"/>
    <row r="184" ht="18.75" customHeight="1" x14ac:dyDescent="0.3"/>
    <row r="185" ht="15" customHeight="1" x14ac:dyDescent="0.3"/>
    <row r="186" ht="15" customHeight="1" x14ac:dyDescent="0.3"/>
    <row r="187" ht="24" customHeight="1" x14ac:dyDescent="0.3"/>
    <row r="188" ht="18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1" customHeight="1" x14ac:dyDescent="0.3"/>
    <row r="196" ht="22.5" customHeight="1" x14ac:dyDescent="0.3"/>
    <row r="197" ht="15" customHeight="1" x14ac:dyDescent="0.3"/>
    <row r="198" ht="15" customHeight="1" x14ac:dyDescent="0.3"/>
    <row r="199" ht="24" customHeight="1" x14ac:dyDescent="0.3"/>
    <row r="200" ht="18" customHeight="1" x14ac:dyDescent="0.3"/>
    <row r="201" ht="20.100000000000001" customHeight="1" x14ac:dyDescent="0.3"/>
    <row r="203" ht="34.5" customHeight="1" x14ac:dyDescent="0.3"/>
    <row r="207" ht="15" customHeight="1" x14ac:dyDescent="0.3"/>
    <row r="208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J21" name="Oblast4"/>
    <protectedRange sqref="H12:H17" name="Oblast2"/>
    <protectedRange sqref="F12:F17" name="Oblast1"/>
    <protectedRange sqref="H21" name="Oblast3"/>
  </protectedRanges>
  <mergeCells count="20">
    <mergeCell ref="A7:J8"/>
    <mergeCell ref="A1:J1"/>
    <mergeCell ref="B3:H4"/>
    <mergeCell ref="B5:H5"/>
    <mergeCell ref="A9:J9"/>
    <mergeCell ref="G10:G11"/>
    <mergeCell ref="H10:H11"/>
    <mergeCell ref="I10:I11"/>
    <mergeCell ref="J10:J11"/>
    <mergeCell ref="B21:C21"/>
    <mergeCell ref="D21:E21"/>
    <mergeCell ref="J12:J17"/>
    <mergeCell ref="A19:J19"/>
    <mergeCell ref="B20:C20"/>
    <mergeCell ref="D20:E20"/>
    <mergeCell ref="A10:A11"/>
    <mergeCell ref="B10:B11"/>
    <mergeCell ref="C10:D10"/>
    <mergeCell ref="E10:E11"/>
    <mergeCell ref="F10:F11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217"/>
  <sheetViews>
    <sheetView zoomScaleNormal="100" workbookViewId="0">
      <selection activeCell="H12" sqref="H12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thickBot="1" x14ac:dyDescent="0.3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x14ac:dyDescent="0.3">
      <c r="A7" s="392" t="s">
        <v>25</v>
      </c>
      <c r="B7" s="393"/>
      <c r="C7" s="393"/>
      <c r="D7" s="393"/>
      <c r="E7" s="393"/>
      <c r="F7" s="393"/>
      <c r="G7" s="393"/>
      <c r="H7" s="393"/>
      <c r="I7" s="393"/>
      <c r="J7" s="394"/>
    </row>
    <row r="8" spans="1:14" ht="9.75" customHeight="1" thickBot="1" x14ac:dyDescent="0.35">
      <c r="A8" s="395"/>
      <c r="B8" s="396"/>
      <c r="C8" s="396"/>
      <c r="D8" s="396"/>
      <c r="E8" s="396"/>
      <c r="F8" s="396"/>
      <c r="G8" s="396"/>
      <c r="H8" s="396"/>
      <c r="I8" s="396"/>
      <c r="J8" s="397"/>
    </row>
    <row r="9" spans="1:14" ht="15" customHeight="1" thickBot="1" x14ac:dyDescent="0.35">
      <c r="A9" s="375" t="s">
        <v>1</v>
      </c>
      <c r="B9" s="376"/>
      <c r="C9" s="376"/>
      <c r="D9" s="376"/>
      <c r="E9" s="376"/>
      <c r="F9" s="376"/>
      <c r="G9" s="376"/>
      <c r="H9" s="376"/>
      <c r="I9" s="376"/>
      <c r="J9" s="377"/>
    </row>
    <row r="10" spans="1:14" ht="18.75" customHeight="1" x14ac:dyDescent="0.3">
      <c r="A10" s="414" t="s">
        <v>2</v>
      </c>
      <c r="B10" s="386" t="s">
        <v>3</v>
      </c>
      <c r="C10" s="417" t="s">
        <v>4</v>
      </c>
      <c r="D10" s="417"/>
      <c r="E10" s="390" t="s">
        <v>5</v>
      </c>
      <c r="F10" s="350" t="s">
        <v>42</v>
      </c>
      <c r="G10" s="402" t="s">
        <v>6</v>
      </c>
      <c r="H10" s="402" t="s">
        <v>40</v>
      </c>
      <c r="I10" s="380" t="s">
        <v>7</v>
      </c>
      <c r="J10" s="382" t="s">
        <v>8</v>
      </c>
    </row>
    <row r="11" spans="1:14" ht="48" customHeight="1" thickBot="1" x14ac:dyDescent="0.35">
      <c r="A11" s="415"/>
      <c r="B11" s="416"/>
      <c r="C11" s="86" t="s">
        <v>20</v>
      </c>
      <c r="D11" s="86" t="s">
        <v>10</v>
      </c>
      <c r="E11" s="418"/>
      <c r="F11" s="351"/>
      <c r="G11" s="407"/>
      <c r="H11" s="407"/>
      <c r="I11" s="408"/>
      <c r="J11" s="409"/>
    </row>
    <row r="12" spans="1:14" ht="20.100000000000001" customHeight="1" x14ac:dyDescent="0.3">
      <c r="A12" s="70" t="s">
        <v>61</v>
      </c>
      <c r="B12" s="71" t="s">
        <v>69</v>
      </c>
      <c r="C12" s="72" t="s">
        <v>11</v>
      </c>
      <c r="D12" s="98">
        <v>1</v>
      </c>
      <c r="E12" s="98">
        <v>52</v>
      </c>
      <c r="F12" s="194"/>
      <c r="G12" s="122">
        <f t="shared" ref="G12:G18" si="0">D12*F12*12</f>
        <v>0</v>
      </c>
      <c r="H12" s="194"/>
      <c r="I12" s="136">
        <f t="shared" ref="I12:I18" si="1">D12*E12*H12</f>
        <v>0</v>
      </c>
      <c r="J12" s="437">
        <f>G19+I19+M22</f>
        <v>0</v>
      </c>
    </row>
    <row r="13" spans="1:14" ht="20.25" customHeight="1" x14ac:dyDescent="0.3">
      <c r="A13" s="73" t="s">
        <v>63</v>
      </c>
      <c r="B13" s="74" t="s">
        <v>70</v>
      </c>
      <c r="C13" s="75" t="s">
        <v>13</v>
      </c>
      <c r="D13" s="99">
        <v>1</v>
      </c>
      <c r="E13" s="99">
        <v>52</v>
      </c>
      <c r="F13" s="195"/>
      <c r="G13" s="103">
        <f t="shared" si="0"/>
        <v>0</v>
      </c>
      <c r="H13" s="195"/>
      <c r="I13" s="104">
        <f t="shared" si="1"/>
        <v>0</v>
      </c>
      <c r="J13" s="438"/>
    </row>
    <row r="14" spans="1:14" ht="20.100000000000001" customHeight="1" x14ac:dyDescent="0.3">
      <c r="A14" s="73" t="s">
        <v>65</v>
      </c>
      <c r="B14" s="74" t="s">
        <v>66</v>
      </c>
      <c r="C14" s="75" t="s">
        <v>13</v>
      </c>
      <c r="D14" s="99">
        <v>1</v>
      </c>
      <c r="E14" s="99">
        <v>26</v>
      </c>
      <c r="F14" s="195"/>
      <c r="G14" s="103">
        <f t="shared" si="0"/>
        <v>0</v>
      </c>
      <c r="H14" s="195"/>
      <c r="I14" s="104">
        <f t="shared" si="1"/>
        <v>0</v>
      </c>
      <c r="J14" s="438"/>
    </row>
    <row r="15" spans="1:14" ht="20.100000000000001" customHeight="1" x14ac:dyDescent="0.3">
      <c r="A15" s="73" t="s">
        <v>67</v>
      </c>
      <c r="B15" s="74" t="s">
        <v>68</v>
      </c>
      <c r="C15" s="75" t="s">
        <v>21</v>
      </c>
      <c r="D15" s="99">
        <v>1</v>
      </c>
      <c r="E15" s="99">
        <v>6</v>
      </c>
      <c r="F15" s="195"/>
      <c r="G15" s="103">
        <f t="shared" si="0"/>
        <v>0</v>
      </c>
      <c r="H15" s="195"/>
      <c r="I15" s="104">
        <f t="shared" si="1"/>
        <v>0</v>
      </c>
      <c r="J15" s="438"/>
    </row>
    <row r="16" spans="1:14" ht="20.100000000000001" customHeight="1" x14ac:dyDescent="0.3">
      <c r="A16" s="130" t="s">
        <v>29</v>
      </c>
      <c r="B16" s="246" t="s">
        <v>30</v>
      </c>
      <c r="C16" s="75" t="s">
        <v>21</v>
      </c>
      <c r="D16" s="99">
        <v>1</v>
      </c>
      <c r="E16" s="99">
        <v>6</v>
      </c>
      <c r="F16" s="195"/>
      <c r="G16" s="103">
        <f t="shared" si="0"/>
        <v>0</v>
      </c>
      <c r="H16" s="195"/>
      <c r="I16" s="104">
        <f t="shared" si="1"/>
        <v>0</v>
      </c>
      <c r="J16" s="438"/>
    </row>
    <row r="17" spans="1:15" ht="20.100000000000001" customHeight="1" x14ac:dyDescent="0.3">
      <c r="A17" s="73" t="s">
        <v>16</v>
      </c>
      <c r="B17" s="74" t="s">
        <v>71</v>
      </c>
      <c r="C17" s="75" t="s">
        <v>13</v>
      </c>
      <c r="D17" s="99">
        <v>1</v>
      </c>
      <c r="E17" s="99">
        <v>104</v>
      </c>
      <c r="F17" s="195"/>
      <c r="G17" s="103">
        <f t="shared" si="0"/>
        <v>0</v>
      </c>
      <c r="H17" s="195"/>
      <c r="I17" s="104">
        <f t="shared" si="1"/>
        <v>0</v>
      </c>
      <c r="J17" s="438"/>
    </row>
    <row r="18" spans="1:15" ht="20.100000000000001" customHeight="1" thickBot="1" x14ac:dyDescent="0.35">
      <c r="A18" s="77" t="s">
        <v>16</v>
      </c>
      <c r="B18" s="78" t="s">
        <v>71</v>
      </c>
      <c r="C18" s="79" t="s">
        <v>11</v>
      </c>
      <c r="D18" s="100">
        <v>1</v>
      </c>
      <c r="E18" s="137">
        <v>104</v>
      </c>
      <c r="F18" s="196"/>
      <c r="G18" s="124">
        <f t="shared" si="0"/>
        <v>0</v>
      </c>
      <c r="H18" s="196"/>
      <c r="I18" s="138">
        <f t="shared" si="1"/>
        <v>0</v>
      </c>
      <c r="J18" s="439"/>
    </row>
    <row r="19" spans="1:15" ht="20.100000000000001" customHeight="1" thickBot="1" x14ac:dyDescent="0.35">
      <c r="A19" s="62"/>
      <c r="B19" s="63"/>
      <c r="C19" s="64"/>
      <c r="D19" s="65"/>
      <c r="E19" s="66"/>
      <c r="F19" s="127" t="s">
        <v>37</v>
      </c>
      <c r="G19" s="135">
        <f>SUM(G12:G18)</f>
        <v>0</v>
      </c>
      <c r="H19" s="128" t="s">
        <v>37</v>
      </c>
      <c r="I19" s="126">
        <f>SUM(I12:I18)</f>
        <v>0</v>
      </c>
      <c r="J19" s="68"/>
    </row>
    <row r="20" spans="1:15" ht="20.100000000000001" customHeight="1" thickBot="1" x14ac:dyDescent="0.35">
      <c r="A20" s="375" t="s">
        <v>75</v>
      </c>
      <c r="B20" s="376"/>
      <c r="C20" s="376"/>
      <c r="D20" s="376"/>
      <c r="E20" s="376"/>
      <c r="F20" s="376"/>
      <c r="G20" s="376"/>
      <c r="H20" s="376"/>
      <c r="I20" s="376"/>
      <c r="J20" s="377"/>
    </row>
    <row r="21" spans="1:15" ht="66" customHeight="1" thickBot="1" x14ac:dyDescent="0.35">
      <c r="A21" s="181" t="s">
        <v>2</v>
      </c>
      <c r="B21" s="360" t="s">
        <v>3</v>
      </c>
      <c r="C21" s="361"/>
      <c r="D21" s="310" t="s">
        <v>48</v>
      </c>
      <c r="E21" s="309"/>
      <c r="F21" s="177" t="s">
        <v>5</v>
      </c>
      <c r="G21" s="178" t="s">
        <v>49</v>
      </c>
      <c r="H21" s="178" t="s">
        <v>50</v>
      </c>
      <c r="I21" s="180" t="s">
        <v>51</v>
      </c>
      <c r="J21" s="180" t="s">
        <v>52</v>
      </c>
      <c r="K21" s="311" t="s">
        <v>53</v>
      </c>
      <c r="L21" s="312"/>
      <c r="M21" s="311" t="s">
        <v>37</v>
      </c>
      <c r="N21" s="312"/>
    </row>
    <row r="22" spans="1:15" ht="34.5" customHeight="1" thickBot="1" x14ac:dyDescent="0.35">
      <c r="A22" s="182" t="s">
        <v>54</v>
      </c>
      <c r="B22" s="313" t="s">
        <v>55</v>
      </c>
      <c r="C22" s="314"/>
      <c r="D22" s="313">
        <v>2</v>
      </c>
      <c r="E22" s="314"/>
      <c r="F22" s="183">
        <v>2</v>
      </c>
      <c r="G22" s="184" t="s">
        <v>57</v>
      </c>
      <c r="H22" s="192"/>
      <c r="I22" s="179">
        <f>D22*H22</f>
        <v>0</v>
      </c>
      <c r="J22" s="193"/>
      <c r="K22" s="362">
        <f>F22*J22</f>
        <v>0</v>
      </c>
      <c r="L22" s="363"/>
      <c r="M22" s="317">
        <f>I22+K22</f>
        <v>0</v>
      </c>
      <c r="N22" s="364"/>
    </row>
    <row r="23" spans="1:15" ht="55.5" customHeight="1" x14ac:dyDescent="0.3">
      <c r="A23" s="62"/>
      <c r="B23" s="63"/>
      <c r="C23" s="64"/>
      <c r="D23" s="65"/>
      <c r="E23" s="66"/>
      <c r="F23" s="25"/>
      <c r="G23" s="26"/>
      <c r="H23" s="25"/>
      <c r="I23" s="67"/>
      <c r="J23" s="68"/>
    </row>
    <row r="24" spans="1:15" ht="27" customHeight="1" x14ac:dyDescent="0.3"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ht="27" customHeight="1" x14ac:dyDescent="0.3"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ht="23.25" customHeight="1" x14ac:dyDescent="0.3"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</row>
    <row r="27" spans="1:15" ht="15" customHeight="1" x14ac:dyDescent="0.3">
      <c r="F27"/>
      <c r="G27"/>
      <c r="H27"/>
      <c r="I27"/>
      <c r="J27"/>
    </row>
    <row r="28" spans="1:15" ht="12" customHeight="1" x14ac:dyDescent="0.3">
      <c r="F28"/>
      <c r="G28"/>
      <c r="H28"/>
      <c r="I28"/>
      <c r="J28"/>
    </row>
    <row r="29" spans="1:15" ht="15" customHeight="1" x14ac:dyDescent="0.3">
      <c r="F29"/>
      <c r="G29"/>
      <c r="H29"/>
      <c r="I29"/>
      <c r="J29"/>
    </row>
    <row r="30" spans="1:15" ht="24" customHeight="1" x14ac:dyDescent="0.3">
      <c r="F30"/>
      <c r="G30"/>
      <c r="H30"/>
      <c r="I30"/>
      <c r="J30"/>
    </row>
    <row r="31" spans="1:15" ht="18" customHeight="1" x14ac:dyDescent="0.3">
      <c r="F31"/>
      <c r="G31"/>
      <c r="H31"/>
      <c r="I31"/>
      <c r="J31"/>
    </row>
    <row r="32" spans="1:15" s="29" customFormat="1" ht="20.100000000000001" customHeight="1" x14ac:dyDescent="0.3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6" s="29" customFormat="1" ht="20.100000000000001" customHeight="1" x14ac:dyDescent="0.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6" s="29" customFormat="1" ht="20.100000000000001" customHeight="1" x14ac:dyDescent="0.3">
      <c r="A34"/>
      <c r="B34"/>
      <c r="C34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</row>
    <row r="35" spans="1:16" s="29" customFormat="1" ht="20.100000000000001" customHeight="1" x14ac:dyDescent="0.3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6" s="29" customFormat="1" ht="20.100000000000001" customHeight="1" x14ac:dyDescent="0.3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6" s="29" customFormat="1" ht="20.100000000000001" customHeight="1" x14ac:dyDescent="0.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</row>
    <row r="38" spans="1:16" s="29" customFormat="1" ht="20.100000000000001" customHeight="1" x14ac:dyDescent="0.3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16" ht="15" customHeight="1" x14ac:dyDescent="0.3">
      <c r="F39"/>
      <c r="G39"/>
      <c r="H39"/>
      <c r="I39"/>
      <c r="J39"/>
    </row>
    <row r="40" spans="1:16" ht="55.5" customHeight="1" x14ac:dyDescent="0.3">
      <c r="F40"/>
      <c r="G40"/>
      <c r="H40"/>
      <c r="I40"/>
      <c r="J40"/>
    </row>
    <row r="41" spans="1:16" ht="35.25" customHeight="1" x14ac:dyDescent="0.3">
      <c r="F41"/>
      <c r="G41"/>
      <c r="H41"/>
      <c r="I41"/>
      <c r="J41"/>
    </row>
    <row r="42" spans="1:16" ht="22.5" customHeight="1" x14ac:dyDescent="0.3">
      <c r="F42"/>
      <c r="G42"/>
      <c r="H42"/>
      <c r="I42"/>
      <c r="J42"/>
    </row>
    <row r="43" spans="1:16" ht="13.5" customHeight="1" x14ac:dyDescent="0.3">
      <c r="F43"/>
      <c r="G43"/>
      <c r="H43"/>
      <c r="I43"/>
      <c r="J43"/>
    </row>
    <row r="44" spans="1:16" ht="14.25" customHeight="1" x14ac:dyDescent="0.3">
      <c r="F44"/>
      <c r="G44"/>
      <c r="H44"/>
      <c r="I44"/>
      <c r="J44"/>
    </row>
    <row r="45" spans="1:16" ht="15" customHeight="1" x14ac:dyDescent="0.3">
      <c r="F45"/>
      <c r="G45"/>
      <c r="H45"/>
      <c r="I45"/>
      <c r="J45"/>
    </row>
    <row r="46" spans="1:16" ht="15" customHeight="1" x14ac:dyDescent="0.3">
      <c r="F46"/>
      <c r="G46"/>
      <c r="H46"/>
      <c r="I46"/>
      <c r="J46"/>
    </row>
    <row r="47" spans="1:16" ht="24" customHeight="1" x14ac:dyDescent="0.3">
      <c r="F47"/>
      <c r="G47"/>
      <c r="H47"/>
      <c r="I47"/>
      <c r="J47"/>
    </row>
    <row r="48" spans="1:16" s="29" customFormat="1" ht="20.100000000000001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s="29" customFormat="1" ht="20.100000000000001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1:16" s="29" customFormat="1" ht="57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 s="29" customFormat="1" ht="20.100000000000001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16" s="29" customFormat="1" ht="20.100000000000001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 s="29" customFormat="1" ht="20.100000000000001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6" s="29" customFormat="1" ht="20.100000000000001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6" s="45" customFormat="1" ht="19.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6" ht="63" customHeight="1" x14ac:dyDescent="0.3">
      <c r="F56"/>
      <c r="G56"/>
      <c r="H56"/>
      <c r="I56"/>
      <c r="J56"/>
    </row>
    <row r="57" spans="1:16" ht="27" customHeight="1" x14ac:dyDescent="0.3">
      <c r="F57"/>
      <c r="G57"/>
      <c r="H57"/>
      <c r="I57"/>
      <c r="J57"/>
    </row>
    <row r="58" spans="1:16" ht="15" customHeight="1" x14ac:dyDescent="0.3">
      <c r="F58"/>
      <c r="G58"/>
      <c r="H58"/>
      <c r="I58"/>
      <c r="J58"/>
    </row>
    <row r="59" spans="1:16" ht="12.75" customHeight="1" x14ac:dyDescent="0.3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</row>
    <row r="60" spans="1:16" ht="27" customHeight="1" x14ac:dyDescent="0.3">
      <c r="F60"/>
      <c r="G60"/>
      <c r="H60"/>
      <c r="I60"/>
      <c r="J60"/>
    </row>
    <row r="61" spans="1:16" ht="42.75" customHeight="1" x14ac:dyDescent="0.3">
      <c r="F61"/>
      <c r="G61"/>
      <c r="H61"/>
      <c r="I61"/>
      <c r="J61"/>
    </row>
    <row r="62" spans="1:16" ht="35.25" customHeight="1" x14ac:dyDescent="0.3">
      <c r="F62"/>
      <c r="G62"/>
      <c r="H62"/>
      <c r="I62"/>
      <c r="J62"/>
    </row>
    <row r="63" spans="1:16" s="47" customFormat="1" ht="33.7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6" ht="56.25" customHeight="1" x14ac:dyDescent="0.3">
      <c r="F64"/>
      <c r="G64"/>
      <c r="H64"/>
      <c r="I64"/>
      <c r="J64"/>
    </row>
    <row r="65" spans="1:10" ht="12.75" customHeight="1" x14ac:dyDescent="0.3">
      <c r="F65"/>
      <c r="G65"/>
      <c r="H65"/>
      <c r="I65"/>
      <c r="J65"/>
    </row>
    <row r="66" spans="1:10" ht="15" customHeight="1" x14ac:dyDescent="0.3">
      <c r="A66" s="226"/>
      <c r="F66"/>
      <c r="G66"/>
      <c r="H66"/>
      <c r="I66"/>
      <c r="J66"/>
    </row>
    <row r="67" spans="1:10" ht="24" customHeight="1" x14ac:dyDescent="0.3">
      <c r="F67"/>
      <c r="G67"/>
      <c r="H67"/>
      <c r="I67"/>
      <c r="J67"/>
    </row>
    <row r="68" spans="1:10" ht="18" customHeight="1" x14ac:dyDescent="0.3">
      <c r="F68"/>
      <c r="G68"/>
      <c r="H68"/>
      <c r="I68"/>
      <c r="J68"/>
    </row>
    <row r="69" spans="1:10" ht="18" customHeight="1" x14ac:dyDescent="0.3">
      <c r="F69"/>
      <c r="G69"/>
      <c r="H69"/>
      <c r="I69"/>
      <c r="J69"/>
    </row>
    <row r="70" spans="1:10" ht="18" customHeight="1" x14ac:dyDescent="0.3">
      <c r="F70"/>
      <c r="G70"/>
      <c r="H70"/>
      <c r="I70"/>
      <c r="J70"/>
    </row>
    <row r="71" spans="1:10" ht="18" customHeight="1" x14ac:dyDescent="0.3">
      <c r="F71"/>
      <c r="G71"/>
      <c r="H71"/>
      <c r="I71"/>
      <c r="J71"/>
    </row>
    <row r="72" spans="1:10" ht="18" customHeight="1" x14ac:dyDescent="0.3">
      <c r="F72"/>
      <c r="G72"/>
      <c r="H72"/>
      <c r="I72"/>
      <c r="J72"/>
    </row>
    <row r="73" spans="1:10" ht="20.100000000000001" customHeight="1" x14ac:dyDescent="0.3">
      <c r="F73"/>
      <c r="G73"/>
      <c r="H73"/>
      <c r="I73"/>
      <c r="J73"/>
    </row>
    <row r="74" spans="1:10" ht="20.100000000000001" customHeight="1" x14ac:dyDescent="0.3">
      <c r="F74"/>
      <c r="G74"/>
      <c r="H74"/>
      <c r="I74"/>
      <c r="J74"/>
    </row>
    <row r="75" spans="1:10" ht="27" customHeight="1" x14ac:dyDescent="0.3">
      <c r="F75"/>
      <c r="G75"/>
      <c r="H75"/>
      <c r="I75"/>
      <c r="J75"/>
    </row>
    <row r="76" spans="1:10" ht="15" customHeight="1" x14ac:dyDescent="0.3">
      <c r="F76"/>
      <c r="G76"/>
      <c r="H76"/>
      <c r="I76"/>
      <c r="J76"/>
    </row>
    <row r="77" spans="1:10" ht="14.25" customHeight="1" x14ac:dyDescent="0.3">
      <c r="F77"/>
      <c r="G77"/>
      <c r="H77"/>
      <c r="I77"/>
      <c r="J77"/>
    </row>
    <row r="78" spans="1:10" ht="15" customHeight="1" x14ac:dyDescent="0.3">
      <c r="F78"/>
      <c r="G78"/>
      <c r="H78"/>
      <c r="I78"/>
      <c r="J78"/>
    </row>
    <row r="79" spans="1:10" ht="24" customHeight="1" x14ac:dyDescent="0.3">
      <c r="F79"/>
      <c r="G79"/>
      <c r="H79"/>
      <c r="I79"/>
      <c r="J79"/>
    </row>
    <row r="80" spans="1:10" ht="18" customHeight="1" x14ac:dyDescent="0.3">
      <c r="F80"/>
      <c r="G80"/>
      <c r="H80"/>
      <c r="I80"/>
      <c r="J80"/>
    </row>
    <row r="81" spans="1:15" ht="20.100000000000001" customHeight="1" x14ac:dyDescent="0.3">
      <c r="F81"/>
      <c r="G81"/>
      <c r="H81"/>
      <c r="I81"/>
      <c r="J81"/>
    </row>
    <row r="82" spans="1:15" ht="20.100000000000001" customHeight="1" x14ac:dyDescent="0.3">
      <c r="F82"/>
      <c r="G82"/>
      <c r="H82"/>
      <c r="I82"/>
      <c r="J82"/>
    </row>
    <row r="83" spans="1:15" ht="20.100000000000001" customHeight="1" x14ac:dyDescent="0.3">
      <c r="F83"/>
      <c r="G83"/>
      <c r="H83"/>
      <c r="I83"/>
      <c r="J83"/>
    </row>
    <row r="84" spans="1:15" ht="20.100000000000001" customHeight="1" x14ac:dyDescent="0.3">
      <c r="F84"/>
      <c r="G84"/>
      <c r="H84"/>
      <c r="I84"/>
      <c r="J84"/>
    </row>
    <row r="85" spans="1:15" ht="20.100000000000001" customHeight="1" x14ac:dyDescent="0.3">
      <c r="F85"/>
      <c r="G85"/>
      <c r="H85"/>
      <c r="I85"/>
      <c r="J85"/>
    </row>
    <row r="86" spans="1:15" ht="20.100000000000001" customHeight="1" x14ac:dyDescent="0.3">
      <c r="F86"/>
      <c r="G86"/>
      <c r="H86"/>
      <c r="I86"/>
      <c r="J86"/>
    </row>
    <row r="87" spans="1:15" ht="20.100000000000001" customHeight="1" x14ac:dyDescent="0.3">
      <c r="F87"/>
      <c r="G87"/>
      <c r="H87"/>
      <c r="I87"/>
      <c r="J87"/>
    </row>
    <row r="88" spans="1:15" s="47" customFormat="1" ht="25.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ht="15" customHeight="1" x14ac:dyDescent="0.3">
      <c r="F89"/>
      <c r="G89"/>
      <c r="H89"/>
      <c r="I89"/>
      <c r="J89"/>
    </row>
    <row r="90" spans="1:15" ht="13.5" customHeight="1" x14ac:dyDescent="0.3">
      <c r="F90"/>
      <c r="G90"/>
      <c r="H90"/>
      <c r="I90"/>
      <c r="J90"/>
    </row>
    <row r="91" spans="1:15" ht="15" customHeight="1" x14ac:dyDescent="0.3">
      <c r="F91"/>
      <c r="G91"/>
      <c r="H91"/>
      <c r="I91"/>
      <c r="J91"/>
    </row>
    <row r="92" spans="1:15" ht="24" customHeight="1" x14ac:dyDescent="0.3">
      <c r="F92"/>
      <c r="G92"/>
      <c r="H92"/>
      <c r="I92"/>
      <c r="J92"/>
    </row>
    <row r="93" spans="1:15" ht="18" customHeight="1" x14ac:dyDescent="0.3">
      <c r="F93"/>
      <c r="G93"/>
      <c r="H93"/>
      <c r="I93"/>
      <c r="J93"/>
    </row>
    <row r="94" spans="1:15" ht="20.100000000000001" customHeight="1" x14ac:dyDescent="0.3">
      <c r="F94"/>
      <c r="G94"/>
      <c r="H94"/>
      <c r="I94"/>
      <c r="J94"/>
    </row>
    <row r="95" spans="1:15" ht="20.100000000000001" customHeight="1" x14ac:dyDescent="0.3">
      <c r="F95"/>
      <c r="G95"/>
      <c r="H95"/>
      <c r="I95"/>
      <c r="J95"/>
    </row>
    <row r="96" spans="1:15" ht="20.100000000000001" customHeight="1" x14ac:dyDescent="0.3">
      <c r="F96"/>
      <c r="G96"/>
      <c r="H96"/>
      <c r="I96"/>
      <c r="J96"/>
    </row>
    <row r="97" spans="6:10" ht="20.100000000000001" customHeight="1" x14ac:dyDescent="0.3">
      <c r="F97"/>
      <c r="G97"/>
      <c r="H97"/>
      <c r="I97"/>
      <c r="J97"/>
    </row>
    <row r="98" spans="6:10" ht="20.100000000000001" customHeight="1" x14ac:dyDescent="0.3">
      <c r="F98"/>
      <c r="G98"/>
      <c r="H98"/>
      <c r="I98"/>
      <c r="J98"/>
    </row>
    <row r="99" spans="6:10" ht="19.5" customHeight="1" x14ac:dyDescent="0.3">
      <c r="F99"/>
      <c r="G99"/>
      <c r="H99"/>
      <c r="I99"/>
      <c r="J99"/>
    </row>
    <row r="100" spans="6:10" ht="27" customHeight="1" x14ac:dyDescent="0.3">
      <c r="F100"/>
      <c r="G100"/>
      <c r="H100"/>
      <c r="I100"/>
      <c r="J100"/>
    </row>
    <row r="101" spans="6:10" ht="27" customHeight="1" x14ac:dyDescent="0.3">
      <c r="F101"/>
      <c r="G101"/>
      <c r="H101"/>
      <c r="I101"/>
      <c r="J101"/>
    </row>
    <row r="102" spans="6:10" ht="55.5" customHeight="1" x14ac:dyDescent="0.3">
      <c r="F102"/>
      <c r="G102"/>
      <c r="H102"/>
      <c r="I102"/>
      <c r="J102"/>
    </row>
    <row r="103" spans="6:10" ht="34.5" customHeight="1" x14ac:dyDescent="0.3">
      <c r="F103"/>
      <c r="G103"/>
      <c r="H103"/>
      <c r="I103"/>
      <c r="J103"/>
    </row>
    <row r="104" spans="6:10" ht="27" customHeight="1" x14ac:dyDescent="0.3">
      <c r="F104"/>
      <c r="G104"/>
      <c r="H104"/>
      <c r="I104"/>
      <c r="J104"/>
    </row>
    <row r="105" spans="6:10" ht="54.75" customHeight="1" x14ac:dyDescent="0.3">
      <c r="F105"/>
      <c r="G105"/>
      <c r="H105"/>
      <c r="I105"/>
      <c r="J105"/>
    </row>
    <row r="106" spans="6:10" ht="24.75" customHeight="1" x14ac:dyDescent="0.3">
      <c r="F106"/>
      <c r="G106"/>
      <c r="H106"/>
      <c r="I106"/>
      <c r="J106"/>
    </row>
    <row r="107" spans="6:10" ht="15" customHeight="1" x14ac:dyDescent="0.3">
      <c r="F107"/>
      <c r="G107"/>
      <c r="H107"/>
      <c r="I107"/>
      <c r="J107"/>
    </row>
    <row r="108" spans="6:10" ht="24" customHeight="1" x14ac:dyDescent="0.3">
      <c r="F108"/>
      <c r="G108"/>
      <c r="H108"/>
      <c r="I108"/>
      <c r="J108"/>
    </row>
    <row r="109" spans="6:10" ht="18" customHeight="1" x14ac:dyDescent="0.3">
      <c r="F109"/>
      <c r="G109"/>
      <c r="H109"/>
      <c r="I109"/>
      <c r="J109"/>
    </row>
    <row r="110" spans="6:10" ht="20.100000000000001" customHeight="1" x14ac:dyDescent="0.3">
      <c r="F110"/>
      <c r="G110"/>
      <c r="H110"/>
      <c r="I110"/>
      <c r="J110"/>
    </row>
    <row r="111" spans="6:10" ht="20.100000000000001" customHeight="1" x14ac:dyDescent="0.3">
      <c r="F111"/>
      <c r="G111"/>
      <c r="H111"/>
      <c r="I111"/>
      <c r="J111"/>
    </row>
    <row r="112" spans="6:10" ht="20.100000000000001" customHeight="1" x14ac:dyDescent="0.3">
      <c r="F112"/>
      <c r="G112"/>
      <c r="H112"/>
      <c r="I112"/>
      <c r="J112"/>
    </row>
    <row r="113" spans="6:10" ht="20.100000000000001" customHeight="1" x14ac:dyDescent="0.3">
      <c r="F113"/>
      <c r="G113"/>
      <c r="H113"/>
      <c r="I113"/>
      <c r="J113"/>
    </row>
    <row r="114" spans="6:10" ht="20.100000000000001" customHeight="1" x14ac:dyDescent="0.3">
      <c r="F114"/>
      <c r="G114"/>
      <c r="H114"/>
      <c r="I114"/>
      <c r="J114"/>
    </row>
    <row r="115" spans="6:10" ht="20.100000000000001" customHeight="1" x14ac:dyDescent="0.3">
      <c r="F115"/>
      <c r="G115"/>
      <c r="H115"/>
      <c r="I115"/>
      <c r="J115"/>
    </row>
    <row r="116" spans="6:10" ht="20.100000000000001" customHeight="1" x14ac:dyDescent="0.3">
      <c r="F116"/>
      <c r="G116"/>
      <c r="H116"/>
      <c r="I116"/>
      <c r="J116"/>
    </row>
    <row r="117" spans="6:10" ht="20.100000000000001" customHeight="1" x14ac:dyDescent="0.3">
      <c r="F117"/>
      <c r="G117"/>
      <c r="H117"/>
      <c r="I117"/>
      <c r="J117"/>
    </row>
    <row r="118" spans="6:10" ht="20.100000000000001" customHeight="1" x14ac:dyDescent="0.3">
      <c r="F118"/>
      <c r="G118"/>
      <c r="H118"/>
      <c r="I118"/>
      <c r="J118"/>
    </row>
    <row r="119" spans="6:10" ht="25.5" customHeight="1" x14ac:dyDescent="0.3"/>
    <row r="120" spans="6:10" ht="34.5" customHeight="1" x14ac:dyDescent="0.3"/>
    <row r="121" spans="6:10" ht="20.100000000000001" customHeight="1" x14ac:dyDescent="0.3"/>
    <row r="122" spans="6:10" ht="61.5" customHeight="1" x14ac:dyDescent="0.3"/>
    <row r="123" spans="6:10" ht="24.75" customHeight="1" x14ac:dyDescent="0.3"/>
    <row r="124" spans="6:10" ht="15" customHeight="1" x14ac:dyDescent="0.3"/>
    <row r="125" spans="6:10" ht="24" customHeight="1" x14ac:dyDescent="0.3"/>
    <row r="126" spans="6:10" ht="18" customHeight="1" x14ac:dyDescent="0.3"/>
    <row r="127" spans="6:10" ht="20.100000000000001" customHeight="1" x14ac:dyDescent="0.3"/>
    <row r="128" spans="6:10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2.5" customHeight="1" x14ac:dyDescent="0.3"/>
    <row r="134" ht="20.25" customHeight="1" x14ac:dyDescent="0.3"/>
    <row r="135" ht="13.5" customHeight="1" x14ac:dyDescent="0.3"/>
    <row r="136" ht="15" customHeight="1" x14ac:dyDescent="0.3"/>
    <row r="137" ht="24" customHeight="1" x14ac:dyDescent="0.3"/>
    <row r="138" ht="18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7" customHeight="1" x14ac:dyDescent="0.3"/>
    <row r="147" ht="15" customHeight="1" x14ac:dyDescent="0.3"/>
    <row r="148" ht="13.5" customHeight="1" x14ac:dyDescent="0.3"/>
    <row r="149" ht="13.5" customHeight="1" x14ac:dyDescent="0.3"/>
    <row r="150" ht="15" customHeight="1" x14ac:dyDescent="0.3"/>
    <row r="151" ht="24" customHeight="1" x14ac:dyDescent="0.3"/>
    <row r="152" ht="18" customHeight="1" x14ac:dyDescent="0.3"/>
    <row r="153" ht="18" customHeight="1" x14ac:dyDescent="0.3"/>
    <row r="154" ht="18" customHeight="1" x14ac:dyDescent="0.3"/>
    <row r="155" ht="18" customHeight="1" x14ac:dyDescent="0.3"/>
    <row r="156" ht="20.100000000000001" customHeight="1" x14ac:dyDescent="0.3"/>
    <row r="157" ht="19.5" customHeight="1" x14ac:dyDescent="0.3"/>
    <row r="158" ht="19.5" customHeight="1" x14ac:dyDescent="0.3"/>
    <row r="159" ht="27" customHeight="1" x14ac:dyDescent="0.3"/>
    <row r="160" ht="23.25" customHeight="1" x14ac:dyDescent="0.3"/>
    <row r="161" ht="13.5" customHeight="1" x14ac:dyDescent="0.3"/>
    <row r="162" ht="15" customHeight="1" x14ac:dyDescent="0.3"/>
    <row r="163" ht="24" customHeight="1" x14ac:dyDescent="0.3"/>
    <row r="164" ht="18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4" customHeight="1" x14ac:dyDescent="0.3"/>
    <row r="169" ht="21.75" customHeight="1" x14ac:dyDescent="0.3"/>
    <row r="170" ht="25.5" customHeight="1" x14ac:dyDescent="0.3"/>
    <row r="171" ht="24" customHeight="1" x14ac:dyDescent="0.3"/>
    <row r="172" ht="15" customHeight="1" x14ac:dyDescent="0.3"/>
    <row r="173" ht="15" customHeight="1" x14ac:dyDescent="0.3"/>
    <row r="174" ht="36.75" customHeight="1" x14ac:dyDescent="0.3"/>
    <row r="175" ht="22.5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25" customHeight="1" x14ac:dyDescent="0.3"/>
    <row r="184" ht="18.75" customHeight="1" x14ac:dyDescent="0.3"/>
    <row r="185" ht="15" customHeight="1" x14ac:dyDescent="0.3"/>
    <row r="186" ht="15" customHeight="1" x14ac:dyDescent="0.3"/>
    <row r="187" ht="24" customHeight="1" x14ac:dyDescent="0.3"/>
    <row r="188" ht="18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1" customHeight="1" x14ac:dyDescent="0.3"/>
    <row r="196" ht="22.5" customHeight="1" x14ac:dyDescent="0.3"/>
    <row r="197" ht="15" customHeight="1" x14ac:dyDescent="0.3"/>
    <row r="198" ht="15" customHeight="1" x14ac:dyDescent="0.3"/>
    <row r="199" ht="24" customHeight="1" x14ac:dyDescent="0.3"/>
    <row r="200" ht="18" customHeight="1" x14ac:dyDescent="0.3"/>
    <row r="201" ht="20.100000000000001" customHeight="1" x14ac:dyDescent="0.3"/>
    <row r="203" ht="34.5" customHeight="1" x14ac:dyDescent="0.3"/>
    <row r="207" ht="15" customHeight="1" x14ac:dyDescent="0.3"/>
    <row r="208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J22" name="Oblast4"/>
    <protectedRange sqref="H12:H18" name="Oblast2"/>
    <protectedRange sqref="F12:F18" name="Oblast1"/>
    <protectedRange sqref="H22" name="Oblast3"/>
  </protectedRanges>
  <mergeCells count="24">
    <mergeCell ref="A7:J8"/>
    <mergeCell ref="A9:J9"/>
    <mergeCell ref="A1:J1"/>
    <mergeCell ref="B3:H4"/>
    <mergeCell ref="B5:H5"/>
    <mergeCell ref="H10:H11"/>
    <mergeCell ref="I10:I11"/>
    <mergeCell ref="J10:J11"/>
    <mergeCell ref="J12:J18"/>
    <mergeCell ref="A20:J20"/>
    <mergeCell ref="A10:A11"/>
    <mergeCell ref="B10:B11"/>
    <mergeCell ref="C10:D10"/>
    <mergeCell ref="E10:E11"/>
    <mergeCell ref="F10:F11"/>
    <mergeCell ref="G10:G11"/>
    <mergeCell ref="K21:L21"/>
    <mergeCell ref="M21:N21"/>
    <mergeCell ref="B22:C22"/>
    <mergeCell ref="D22:E22"/>
    <mergeCell ref="K22:L22"/>
    <mergeCell ref="M22:N22"/>
    <mergeCell ref="B21:C21"/>
    <mergeCell ref="D21:E21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16"/>
  <sheetViews>
    <sheetView zoomScaleNormal="100" workbookViewId="0">
      <selection activeCell="H13" sqref="H13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5">
      <c r="A7" s="62"/>
      <c r="B7" s="63"/>
      <c r="C7" s="64"/>
      <c r="D7" s="65"/>
      <c r="E7" s="66"/>
      <c r="F7" s="25"/>
      <c r="G7" s="26"/>
      <c r="H7" s="25"/>
      <c r="I7" s="67"/>
      <c r="J7" s="68"/>
    </row>
    <row r="8" spans="1:14" ht="9.75" customHeight="1" x14ac:dyDescent="0.3">
      <c r="A8" s="336" t="s">
        <v>26</v>
      </c>
      <c r="B8" s="337"/>
      <c r="C8" s="337"/>
      <c r="D8" s="337"/>
      <c r="E8" s="337"/>
      <c r="F8" s="337"/>
      <c r="G8" s="337"/>
      <c r="H8" s="337"/>
      <c r="I8" s="337"/>
      <c r="J8" s="338"/>
    </row>
    <row r="9" spans="1:14" ht="15" customHeight="1" thickBot="1" x14ac:dyDescent="0.35">
      <c r="A9" s="339"/>
      <c r="B9" s="340"/>
      <c r="C9" s="340"/>
      <c r="D9" s="340"/>
      <c r="E9" s="340"/>
      <c r="F9" s="340"/>
      <c r="G9" s="340"/>
      <c r="H9" s="340"/>
      <c r="I9" s="340"/>
      <c r="J9" s="341"/>
    </row>
    <row r="10" spans="1:14" ht="18.75" customHeight="1" thickBot="1" x14ac:dyDescent="0.35">
      <c r="A10" s="328" t="s">
        <v>1</v>
      </c>
      <c r="B10" s="329"/>
      <c r="C10" s="329"/>
      <c r="D10" s="329"/>
      <c r="E10" s="329"/>
      <c r="F10" s="329"/>
      <c r="G10" s="329"/>
      <c r="H10" s="329"/>
      <c r="I10" s="329"/>
      <c r="J10" s="330"/>
    </row>
    <row r="11" spans="1:14" ht="20.25" customHeight="1" x14ac:dyDescent="0.3">
      <c r="A11" s="426" t="s">
        <v>2</v>
      </c>
      <c r="B11" s="428" t="s">
        <v>3</v>
      </c>
      <c r="C11" s="374" t="s">
        <v>4</v>
      </c>
      <c r="D11" s="374"/>
      <c r="E11" s="348" t="s">
        <v>5</v>
      </c>
      <c r="F11" s="350" t="s">
        <v>42</v>
      </c>
      <c r="G11" s="352" t="s">
        <v>6</v>
      </c>
      <c r="H11" s="352" t="s">
        <v>40</v>
      </c>
      <c r="I11" s="354" t="s">
        <v>7</v>
      </c>
      <c r="J11" s="356" t="s">
        <v>8</v>
      </c>
    </row>
    <row r="12" spans="1:14" ht="35.25" customHeight="1" thickBot="1" x14ac:dyDescent="0.35">
      <c r="A12" s="427"/>
      <c r="B12" s="429"/>
      <c r="C12" s="235" t="s">
        <v>20</v>
      </c>
      <c r="D12" s="249" t="s">
        <v>10</v>
      </c>
      <c r="E12" s="431"/>
      <c r="F12" s="351"/>
      <c r="G12" s="419"/>
      <c r="H12" s="419"/>
      <c r="I12" s="420"/>
      <c r="J12" s="421"/>
    </row>
    <row r="13" spans="1:14" ht="20.25" customHeight="1" x14ac:dyDescent="0.3">
      <c r="A13" s="70" t="s">
        <v>61</v>
      </c>
      <c r="B13" s="11" t="s">
        <v>69</v>
      </c>
      <c r="C13" s="12" t="s">
        <v>21</v>
      </c>
      <c r="D13" s="12">
        <v>1</v>
      </c>
      <c r="E13" s="12">
        <v>26</v>
      </c>
      <c r="F13" s="189"/>
      <c r="G13" s="15">
        <f>D13*F13</f>
        <v>0</v>
      </c>
      <c r="H13" s="189"/>
      <c r="I13" s="36">
        <f>E13*H13</f>
        <v>0</v>
      </c>
      <c r="J13" s="358">
        <f>G17+I17</f>
        <v>0</v>
      </c>
    </row>
    <row r="14" spans="1:14" ht="20.100000000000001" customHeight="1" x14ac:dyDescent="0.3">
      <c r="A14" s="73" t="s">
        <v>63</v>
      </c>
      <c r="B14" s="74" t="s">
        <v>70</v>
      </c>
      <c r="C14" s="12" t="s">
        <v>21</v>
      </c>
      <c r="D14" s="12">
        <v>1</v>
      </c>
      <c r="E14" s="12">
        <v>52</v>
      </c>
      <c r="F14" s="189"/>
      <c r="G14" s="15">
        <f>D14*F14</f>
        <v>0</v>
      </c>
      <c r="H14" s="189"/>
      <c r="I14" s="36">
        <f>E14*H14</f>
        <v>0</v>
      </c>
      <c r="J14" s="359"/>
      <c r="L14" s="226"/>
      <c r="M14" s="226"/>
    </row>
    <row r="15" spans="1:14" ht="20.100000000000001" customHeight="1" x14ac:dyDescent="0.3">
      <c r="A15" s="251" t="s">
        <v>29</v>
      </c>
      <c r="B15" s="246" t="s">
        <v>30</v>
      </c>
      <c r="C15" s="12" t="s">
        <v>21</v>
      </c>
      <c r="D15" s="12">
        <v>1</v>
      </c>
      <c r="E15" s="12">
        <v>4</v>
      </c>
      <c r="F15" s="189"/>
      <c r="G15" s="15">
        <f>D15*F15</f>
        <v>0</v>
      </c>
      <c r="H15" s="189"/>
      <c r="I15" s="36">
        <f>E15*H15</f>
        <v>0</v>
      </c>
      <c r="J15" s="359"/>
      <c r="L15" s="226"/>
      <c r="M15" s="226"/>
    </row>
    <row r="16" spans="1:14" ht="20.100000000000001" customHeight="1" thickBot="1" x14ac:dyDescent="0.35">
      <c r="A16" s="252" t="s">
        <v>16</v>
      </c>
      <c r="B16" s="11" t="s">
        <v>17</v>
      </c>
      <c r="C16" s="253" t="s">
        <v>13</v>
      </c>
      <c r="D16" s="253">
        <v>1</v>
      </c>
      <c r="E16" s="253">
        <v>52</v>
      </c>
      <c r="F16" s="189"/>
      <c r="G16" s="15">
        <f>D16*F16*12</f>
        <v>0</v>
      </c>
      <c r="H16" s="189"/>
      <c r="I16" s="36">
        <f>D16*E16*H16</f>
        <v>0</v>
      </c>
      <c r="J16" s="369"/>
      <c r="L16" s="226"/>
      <c r="M16" s="226"/>
    </row>
    <row r="17" spans="1:10" ht="20.100000000000001" customHeight="1" thickBot="1" x14ac:dyDescent="0.35">
      <c r="A17" s="139"/>
      <c r="B17" s="63"/>
      <c r="C17" s="24"/>
      <c r="D17" s="24"/>
      <c r="E17" s="24"/>
      <c r="F17" s="127" t="s">
        <v>37</v>
      </c>
      <c r="G17" s="126">
        <f>SUM(G13:G16)</f>
        <v>0</v>
      </c>
      <c r="H17" s="128" t="s">
        <v>37</v>
      </c>
      <c r="I17" s="126">
        <f>SUM(I13:I16)</f>
        <v>0</v>
      </c>
      <c r="J17" s="68"/>
    </row>
    <row r="18" spans="1:10" ht="20.100000000000001" customHeight="1" x14ac:dyDescent="0.3">
      <c r="F18"/>
      <c r="G18"/>
      <c r="H18"/>
      <c r="I18"/>
      <c r="J18"/>
    </row>
    <row r="19" spans="1:10" ht="20.100000000000001" customHeight="1" x14ac:dyDescent="0.3">
      <c r="F19"/>
      <c r="G19"/>
      <c r="H19"/>
      <c r="I19"/>
      <c r="J19"/>
    </row>
    <row r="20" spans="1:10" ht="27.75" customHeight="1" x14ac:dyDescent="0.3">
      <c r="F20"/>
      <c r="G20"/>
      <c r="H20"/>
      <c r="I20"/>
      <c r="J20"/>
    </row>
    <row r="21" spans="1:10" ht="34.5" customHeight="1" x14ac:dyDescent="0.3">
      <c r="F21"/>
      <c r="G21"/>
      <c r="H21"/>
      <c r="I21"/>
      <c r="J21"/>
    </row>
    <row r="22" spans="1:10" ht="55.5" customHeight="1" x14ac:dyDescent="0.3">
      <c r="F22"/>
      <c r="G22"/>
      <c r="H22"/>
      <c r="I22"/>
      <c r="J22"/>
    </row>
    <row r="23" spans="1:10" ht="27" customHeight="1" x14ac:dyDescent="0.3">
      <c r="F23"/>
      <c r="G23"/>
      <c r="H23"/>
      <c r="I23"/>
      <c r="J23"/>
    </row>
    <row r="24" spans="1:10" ht="27" customHeight="1" x14ac:dyDescent="0.3">
      <c r="F24"/>
      <c r="G24"/>
      <c r="H24"/>
      <c r="I24"/>
      <c r="J24"/>
    </row>
    <row r="25" spans="1:10" ht="23.25" customHeight="1" x14ac:dyDescent="0.3">
      <c r="A25" s="16"/>
      <c r="F25"/>
      <c r="G25"/>
      <c r="H25"/>
      <c r="I25"/>
      <c r="J25"/>
    </row>
    <row r="26" spans="1:10" ht="15" customHeight="1" x14ac:dyDescent="0.3">
      <c r="F26"/>
      <c r="G26"/>
      <c r="H26"/>
      <c r="I26"/>
      <c r="J26"/>
    </row>
    <row r="27" spans="1:10" ht="12" customHeight="1" x14ac:dyDescent="0.3">
      <c r="F27"/>
      <c r="G27"/>
      <c r="H27"/>
      <c r="I27"/>
      <c r="J27"/>
    </row>
    <row r="28" spans="1:10" ht="15" customHeight="1" x14ac:dyDescent="0.3">
      <c r="F28"/>
      <c r="G28"/>
      <c r="H28"/>
      <c r="I28"/>
      <c r="J28"/>
    </row>
    <row r="29" spans="1:10" ht="24" customHeight="1" x14ac:dyDescent="0.3">
      <c r="F29"/>
      <c r="G29"/>
      <c r="H29"/>
      <c r="I29"/>
      <c r="J29"/>
    </row>
    <row r="30" spans="1:10" ht="18" customHeight="1" x14ac:dyDescent="0.3">
      <c r="F30"/>
      <c r="G30"/>
      <c r="H30"/>
      <c r="I30"/>
      <c r="J30"/>
    </row>
    <row r="31" spans="1:10" s="29" customFormat="1" ht="20.100000000000001" customHeight="1" x14ac:dyDescent="0.3">
      <c r="A31"/>
      <c r="B31"/>
      <c r="C31"/>
    </row>
    <row r="32" spans="1:10" s="29" customFormat="1" ht="20.100000000000001" customHeight="1" x14ac:dyDescent="0.3">
      <c r="A32"/>
      <c r="B32"/>
      <c r="C32"/>
    </row>
    <row r="33" spans="1:10" s="29" customFormat="1" ht="20.100000000000001" customHeight="1" x14ac:dyDescent="0.3">
      <c r="A33"/>
      <c r="B33"/>
      <c r="C33"/>
    </row>
    <row r="34" spans="1:10" s="29" customFormat="1" ht="20.100000000000001" customHeight="1" x14ac:dyDescent="0.3">
      <c r="A34" s="60"/>
      <c r="B34" s="60"/>
      <c r="C34"/>
    </row>
    <row r="35" spans="1:10" s="29" customFormat="1" ht="20.100000000000001" customHeight="1" x14ac:dyDescent="0.3">
      <c r="A35"/>
      <c r="B35"/>
      <c r="C35"/>
    </row>
    <row r="36" spans="1:10" s="29" customFormat="1" ht="20.100000000000001" customHeight="1" x14ac:dyDescent="0.3">
      <c r="A36"/>
      <c r="B36"/>
      <c r="C36"/>
    </row>
    <row r="37" spans="1:10" s="29" customFormat="1" ht="20.100000000000001" customHeight="1" x14ac:dyDescent="0.3">
      <c r="A37"/>
      <c r="B37"/>
      <c r="C37"/>
    </row>
    <row r="38" spans="1:10" ht="15" customHeight="1" x14ac:dyDescent="0.3">
      <c r="F38"/>
      <c r="G38"/>
      <c r="H38"/>
      <c r="I38"/>
      <c r="J38"/>
    </row>
    <row r="39" spans="1:10" ht="55.5" customHeight="1" x14ac:dyDescent="0.3">
      <c r="F39"/>
      <c r="G39"/>
      <c r="H39"/>
      <c r="I39"/>
      <c r="J39"/>
    </row>
    <row r="40" spans="1:10" ht="35.25" customHeight="1" x14ac:dyDescent="0.3">
      <c r="F40"/>
      <c r="G40"/>
      <c r="H40"/>
      <c r="I40"/>
      <c r="J40"/>
    </row>
    <row r="41" spans="1:10" ht="22.5" customHeight="1" x14ac:dyDescent="0.3">
      <c r="F41"/>
      <c r="G41"/>
      <c r="H41"/>
      <c r="I41"/>
      <c r="J41"/>
    </row>
    <row r="42" spans="1:10" ht="13.5" customHeight="1" x14ac:dyDescent="0.3">
      <c r="F42"/>
      <c r="G42"/>
      <c r="H42"/>
      <c r="I42"/>
      <c r="J42"/>
    </row>
    <row r="43" spans="1:10" ht="14.25" customHeight="1" x14ac:dyDescent="0.3">
      <c r="F43"/>
      <c r="G43"/>
      <c r="H43"/>
      <c r="I43"/>
      <c r="J43"/>
    </row>
    <row r="44" spans="1:10" ht="15" customHeight="1" x14ac:dyDescent="0.3">
      <c r="F44"/>
      <c r="G44"/>
      <c r="H44"/>
      <c r="I44"/>
      <c r="J44"/>
    </row>
    <row r="45" spans="1:10" ht="15" customHeight="1" x14ac:dyDescent="0.3">
      <c r="F45"/>
      <c r="G45"/>
      <c r="H45"/>
      <c r="I45"/>
      <c r="J45"/>
    </row>
    <row r="46" spans="1:10" ht="24" customHeight="1" x14ac:dyDescent="0.3">
      <c r="F46"/>
      <c r="G46"/>
      <c r="H46"/>
      <c r="I46"/>
      <c r="J46"/>
    </row>
    <row r="47" spans="1:10" s="29" customFormat="1" ht="20.100000000000001" customHeight="1" x14ac:dyDescent="0.3">
      <c r="A47"/>
      <c r="B47"/>
      <c r="C47"/>
    </row>
    <row r="48" spans="1:10" s="29" customFormat="1" ht="20.100000000000001" customHeight="1" x14ac:dyDescent="0.3">
      <c r="A48"/>
      <c r="B48"/>
      <c r="C48"/>
    </row>
    <row r="49" spans="1:10" s="29" customFormat="1" ht="20.100000000000001" customHeight="1" x14ac:dyDescent="0.3">
      <c r="A49"/>
      <c r="B49" s="226"/>
      <c r="C49" s="226"/>
    </row>
    <row r="50" spans="1:10" s="29" customFormat="1" ht="20.100000000000001" customHeight="1" x14ac:dyDescent="0.3">
      <c r="A50"/>
      <c r="B50"/>
      <c r="C50"/>
    </row>
    <row r="51" spans="1:10" s="29" customFormat="1" ht="20.100000000000001" customHeight="1" x14ac:dyDescent="0.3">
      <c r="A51"/>
      <c r="B51"/>
      <c r="C51"/>
      <c r="D51"/>
      <c r="E51"/>
    </row>
    <row r="52" spans="1:10" s="29" customFormat="1" ht="20.100000000000001" customHeight="1" x14ac:dyDescent="0.3">
      <c r="A52"/>
      <c r="B52"/>
      <c r="C52"/>
      <c r="D52"/>
      <c r="E52"/>
    </row>
    <row r="53" spans="1:10" s="29" customFormat="1" ht="20.100000000000001" customHeight="1" x14ac:dyDescent="0.3">
      <c r="A53"/>
      <c r="B53"/>
      <c r="C53"/>
      <c r="D53"/>
      <c r="E53"/>
    </row>
    <row r="54" spans="1:10" s="45" customFormat="1" ht="19.5" customHeight="1" x14ac:dyDescent="0.3">
      <c r="A54"/>
      <c r="B54"/>
      <c r="C54"/>
      <c r="D54"/>
      <c r="E54"/>
    </row>
    <row r="55" spans="1:10" ht="63" customHeight="1" x14ac:dyDescent="0.3">
      <c r="F55"/>
      <c r="G55"/>
      <c r="H55"/>
      <c r="I55"/>
      <c r="J55"/>
    </row>
    <row r="56" spans="1:10" ht="27" customHeight="1" x14ac:dyDescent="0.3">
      <c r="F56"/>
      <c r="G56"/>
      <c r="H56"/>
      <c r="I56"/>
      <c r="J56"/>
    </row>
    <row r="57" spans="1:10" ht="15" customHeight="1" x14ac:dyDescent="0.3">
      <c r="F57"/>
      <c r="G57"/>
      <c r="H57"/>
      <c r="I57"/>
      <c r="J57"/>
    </row>
    <row r="58" spans="1:10" ht="12.75" customHeight="1" x14ac:dyDescent="0.3">
      <c r="F58"/>
      <c r="G58"/>
      <c r="H58"/>
      <c r="I58"/>
      <c r="J58"/>
    </row>
    <row r="59" spans="1:10" ht="27" customHeight="1" x14ac:dyDescent="0.3">
      <c r="F59"/>
      <c r="G59"/>
      <c r="H59"/>
      <c r="I59"/>
      <c r="J59"/>
    </row>
    <row r="60" spans="1:10" ht="42.75" customHeight="1" x14ac:dyDescent="0.3">
      <c r="F60"/>
      <c r="G60"/>
      <c r="H60"/>
      <c r="I60"/>
      <c r="J60"/>
    </row>
    <row r="61" spans="1:10" ht="35.25" customHeight="1" x14ac:dyDescent="0.3">
      <c r="F61"/>
      <c r="G61"/>
      <c r="H61"/>
      <c r="I61"/>
      <c r="J61"/>
    </row>
    <row r="62" spans="1:10" s="47" customFormat="1" ht="33.75" customHeight="1" x14ac:dyDescent="0.3">
      <c r="A62"/>
      <c r="B62"/>
      <c r="C62"/>
      <c r="D62"/>
      <c r="E62"/>
    </row>
    <row r="63" spans="1:10" ht="56.25" customHeight="1" x14ac:dyDescent="0.3">
      <c r="F63"/>
      <c r="G63"/>
      <c r="H63"/>
      <c r="I63"/>
      <c r="J63"/>
    </row>
    <row r="64" spans="1:10" ht="12.75" customHeight="1" x14ac:dyDescent="0.3">
      <c r="F64"/>
      <c r="G64"/>
      <c r="H64"/>
      <c r="I64"/>
      <c r="J64"/>
    </row>
    <row r="65" spans="6:10" ht="15" customHeight="1" x14ac:dyDescent="0.3">
      <c r="F65"/>
      <c r="G65"/>
      <c r="H65"/>
      <c r="I65"/>
      <c r="J65"/>
    </row>
    <row r="66" spans="6:10" ht="24" customHeight="1" x14ac:dyDescent="0.3">
      <c r="F66"/>
      <c r="G66"/>
      <c r="H66"/>
      <c r="I66"/>
      <c r="J66"/>
    </row>
    <row r="67" spans="6:10" ht="18" customHeight="1" x14ac:dyDescent="0.3">
      <c r="F67"/>
      <c r="G67"/>
      <c r="H67"/>
      <c r="I67"/>
      <c r="J67"/>
    </row>
    <row r="68" spans="6:10" ht="18" customHeight="1" x14ac:dyDescent="0.3">
      <c r="F68"/>
      <c r="G68"/>
      <c r="H68"/>
      <c r="I68"/>
      <c r="J68"/>
    </row>
    <row r="69" spans="6:10" ht="18" customHeight="1" x14ac:dyDescent="0.3">
      <c r="F69"/>
      <c r="G69"/>
      <c r="H69"/>
      <c r="I69"/>
      <c r="J69"/>
    </row>
    <row r="70" spans="6:10" ht="18" customHeight="1" x14ac:dyDescent="0.3">
      <c r="F70"/>
      <c r="G70"/>
      <c r="H70"/>
      <c r="I70"/>
      <c r="J70"/>
    </row>
    <row r="71" spans="6:10" ht="18" customHeight="1" x14ac:dyDescent="0.3">
      <c r="F71"/>
      <c r="G71"/>
      <c r="H71"/>
      <c r="I71"/>
      <c r="J71"/>
    </row>
    <row r="72" spans="6:10" ht="20.100000000000001" customHeight="1" x14ac:dyDescent="0.3">
      <c r="F72"/>
      <c r="G72"/>
      <c r="H72"/>
      <c r="I72"/>
      <c r="J72"/>
    </row>
    <row r="73" spans="6:10" ht="20.100000000000001" customHeight="1" x14ac:dyDescent="0.3">
      <c r="F73"/>
      <c r="G73"/>
      <c r="H73"/>
      <c r="I73"/>
      <c r="J73"/>
    </row>
    <row r="74" spans="6:10" ht="27" customHeight="1" x14ac:dyDescent="0.3">
      <c r="F74"/>
      <c r="G74"/>
      <c r="H74"/>
      <c r="I74"/>
      <c r="J74"/>
    </row>
    <row r="75" spans="6:10" ht="15" customHeight="1" x14ac:dyDescent="0.3">
      <c r="F75"/>
      <c r="G75"/>
      <c r="H75"/>
      <c r="I75"/>
      <c r="J75"/>
    </row>
    <row r="76" spans="6:10" ht="14.25" customHeight="1" x14ac:dyDescent="0.3">
      <c r="F76"/>
      <c r="G76"/>
      <c r="H76"/>
      <c r="I76"/>
      <c r="J76"/>
    </row>
    <row r="77" spans="6:10" ht="15" customHeight="1" x14ac:dyDescent="0.3">
      <c r="F77"/>
      <c r="G77"/>
      <c r="H77"/>
      <c r="I77"/>
      <c r="J77"/>
    </row>
    <row r="78" spans="6:10" ht="24" customHeight="1" x14ac:dyDescent="0.3">
      <c r="F78"/>
      <c r="G78"/>
      <c r="H78"/>
      <c r="I78"/>
      <c r="J78"/>
    </row>
    <row r="79" spans="6:10" ht="18" customHeight="1" x14ac:dyDescent="0.3">
      <c r="F79"/>
      <c r="G79"/>
      <c r="H79"/>
      <c r="I79"/>
      <c r="J79"/>
    </row>
    <row r="80" spans="6:10" ht="20.100000000000001" customHeight="1" x14ac:dyDescent="0.3">
      <c r="F80"/>
      <c r="G80"/>
      <c r="H80"/>
      <c r="I80"/>
      <c r="J80"/>
    </row>
    <row r="81" spans="1:10" ht="20.100000000000001" customHeight="1" x14ac:dyDescent="0.3">
      <c r="F81"/>
      <c r="G81"/>
      <c r="H81"/>
      <c r="I81"/>
      <c r="J81"/>
    </row>
    <row r="82" spans="1:10" ht="20.100000000000001" customHeight="1" x14ac:dyDescent="0.3">
      <c r="F82"/>
      <c r="G82"/>
      <c r="H82"/>
      <c r="I82"/>
      <c r="J82"/>
    </row>
    <row r="83" spans="1:10" ht="20.100000000000001" customHeight="1" x14ac:dyDescent="0.3">
      <c r="F83"/>
      <c r="G83"/>
      <c r="H83"/>
      <c r="I83"/>
      <c r="J83"/>
    </row>
    <row r="84" spans="1:10" ht="20.100000000000001" customHeight="1" x14ac:dyDescent="0.3">
      <c r="F84"/>
      <c r="G84"/>
      <c r="H84"/>
      <c r="I84"/>
      <c r="J84"/>
    </row>
    <row r="85" spans="1:10" ht="20.100000000000001" customHeight="1" x14ac:dyDescent="0.3">
      <c r="F85"/>
      <c r="G85"/>
      <c r="H85"/>
      <c r="I85"/>
      <c r="J85"/>
    </row>
    <row r="86" spans="1:10" ht="20.100000000000001" customHeight="1" x14ac:dyDescent="0.3">
      <c r="F86"/>
      <c r="G86"/>
      <c r="H86"/>
      <c r="I86"/>
      <c r="J86"/>
    </row>
    <row r="87" spans="1:10" s="47" customFormat="1" ht="25.5" customHeight="1" x14ac:dyDescent="0.3">
      <c r="A87"/>
      <c r="B87"/>
      <c r="C87"/>
      <c r="D87"/>
      <c r="E87"/>
    </row>
    <row r="88" spans="1:10" ht="15" customHeight="1" x14ac:dyDescent="0.3">
      <c r="F88"/>
      <c r="G88"/>
      <c r="H88"/>
      <c r="I88"/>
      <c r="J88"/>
    </row>
    <row r="89" spans="1:10" ht="13.5" customHeight="1" x14ac:dyDescent="0.3">
      <c r="F89"/>
      <c r="G89"/>
      <c r="H89"/>
      <c r="I89"/>
      <c r="J89"/>
    </row>
    <row r="90" spans="1:10" ht="15" customHeight="1" x14ac:dyDescent="0.3">
      <c r="F90"/>
      <c r="G90"/>
      <c r="H90"/>
      <c r="I90"/>
      <c r="J90"/>
    </row>
    <row r="91" spans="1:10" ht="24" customHeight="1" x14ac:dyDescent="0.3">
      <c r="F91"/>
      <c r="G91"/>
      <c r="H91"/>
      <c r="I91"/>
      <c r="J91"/>
    </row>
    <row r="92" spans="1:10" ht="18" customHeight="1" x14ac:dyDescent="0.3">
      <c r="F92"/>
      <c r="G92"/>
      <c r="H92"/>
      <c r="I92"/>
      <c r="J92"/>
    </row>
    <row r="93" spans="1:10" ht="20.100000000000001" customHeight="1" x14ac:dyDescent="0.3">
      <c r="F93"/>
      <c r="G93"/>
      <c r="H93"/>
      <c r="I93"/>
      <c r="J93"/>
    </row>
    <row r="94" spans="1:10" ht="20.100000000000001" customHeight="1" x14ac:dyDescent="0.3">
      <c r="F94"/>
      <c r="G94"/>
      <c r="H94"/>
      <c r="I94"/>
      <c r="J94"/>
    </row>
    <row r="95" spans="1:10" ht="20.100000000000001" customHeight="1" x14ac:dyDescent="0.3">
      <c r="F95"/>
      <c r="G95"/>
      <c r="H95"/>
      <c r="I95"/>
      <c r="J95"/>
    </row>
    <row r="96" spans="1:10" ht="20.100000000000001" customHeight="1" x14ac:dyDescent="0.3">
      <c r="F96"/>
      <c r="G96"/>
      <c r="H96"/>
      <c r="I96"/>
      <c r="J96"/>
    </row>
    <row r="97" spans="6:10" ht="20.100000000000001" customHeight="1" x14ac:dyDescent="0.3">
      <c r="F97"/>
      <c r="G97"/>
      <c r="H97"/>
      <c r="I97"/>
      <c r="J97"/>
    </row>
    <row r="98" spans="6:10" ht="19.5" customHeight="1" x14ac:dyDescent="0.3">
      <c r="F98"/>
      <c r="G98"/>
      <c r="H98"/>
      <c r="I98"/>
      <c r="J98"/>
    </row>
    <row r="99" spans="6:10" ht="27" customHeight="1" x14ac:dyDescent="0.3">
      <c r="F99"/>
      <c r="G99"/>
      <c r="H99"/>
      <c r="I99"/>
      <c r="J99"/>
    </row>
    <row r="100" spans="6:10" ht="27" customHeight="1" x14ac:dyDescent="0.3">
      <c r="F100"/>
      <c r="G100"/>
      <c r="H100"/>
      <c r="I100"/>
      <c r="J100"/>
    </row>
    <row r="101" spans="6:10" ht="55.5" customHeight="1" x14ac:dyDescent="0.3"/>
    <row r="102" spans="6:10" ht="34.5" customHeight="1" x14ac:dyDescent="0.3"/>
    <row r="103" spans="6:10" ht="27" customHeight="1" x14ac:dyDescent="0.3"/>
    <row r="104" spans="6:10" ht="54.75" customHeight="1" x14ac:dyDescent="0.3"/>
    <row r="105" spans="6:10" ht="24.75" customHeight="1" x14ac:dyDescent="0.3"/>
    <row r="106" spans="6:10" ht="15" customHeight="1" x14ac:dyDescent="0.3"/>
    <row r="107" spans="6:10" ht="24" customHeight="1" x14ac:dyDescent="0.3"/>
    <row r="108" spans="6:10" ht="18" customHeight="1" x14ac:dyDescent="0.3"/>
    <row r="109" spans="6:10" ht="20.100000000000001" customHeight="1" x14ac:dyDescent="0.3"/>
    <row r="110" spans="6:10" ht="20.100000000000001" customHeight="1" x14ac:dyDescent="0.3"/>
    <row r="111" spans="6:10" ht="20.100000000000001" customHeight="1" x14ac:dyDescent="0.3"/>
    <row r="112" spans="6:10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5.5" customHeight="1" x14ac:dyDescent="0.3"/>
    <row r="119" ht="34.5" customHeight="1" x14ac:dyDescent="0.3"/>
    <row r="120" ht="20.100000000000001" customHeight="1" x14ac:dyDescent="0.3"/>
    <row r="121" ht="61.5" customHeight="1" x14ac:dyDescent="0.3"/>
    <row r="122" ht="24.75" customHeight="1" x14ac:dyDescent="0.3"/>
    <row r="123" ht="15" customHeight="1" x14ac:dyDescent="0.3"/>
    <row r="124" ht="24" customHeight="1" x14ac:dyDescent="0.3"/>
    <row r="125" ht="18" customHeight="1" x14ac:dyDescent="0.3"/>
    <row r="126" ht="20.100000000000001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2.5" customHeight="1" x14ac:dyDescent="0.3"/>
    <row r="133" ht="20.25" customHeight="1" x14ac:dyDescent="0.3"/>
    <row r="134" ht="13.5" customHeight="1" x14ac:dyDescent="0.3"/>
    <row r="135" ht="15" customHeight="1" x14ac:dyDescent="0.3"/>
    <row r="136" ht="24" customHeight="1" x14ac:dyDescent="0.3"/>
    <row r="137" ht="18" customHeight="1" x14ac:dyDescent="0.3"/>
    <row r="138" ht="20.100000000000001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7" customHeight="1" x14ac:dyDescent="0.3"/>
    <row r="146" ht="15" customHeight="1" x14ac:dyDescent="0.3"/>
    <row r="147" ht="13.5" customHeight="1" x14ac:dyDescent="0.3"/>
    <row r="148" ht="13.5" customHeight="1" x14ac:dyDescent="0.3"/>
    <row r="149" ht="15" customHeight="1" x14ac:dyDescent="0.3"/>
    <row r="150" ht="24" customHeight="1" x14ac:dyDescent="0.3"/>
    <row r="151" ht="18" customHeight="1" x14ac:dyDescent="0.3"/>
    <row r="152" ht="18" customHeight="1" x14ac:dyDescent="0.3"/>
    <row r="153" ht="18" customHeight="1" x14ac:dyDescent="0.3"/>
    <row r="154" ht="18" customHeight="1" x14ac:dyDescent="0.3"/>
    <row r="155" ht="20.100000000000001" customHeight="1" x14ac:dyDescent="0.3"/>
    <row r="156" ht="19.5" customHeight="1" x14ac:dyDescent="0.3"/>
    <row r="157" ht="19.5" customHeight="1" x14ac:dyDescent="0.3"/>
    <row r="158" ht="27" customHeight="1" x14ac:dyDescent="0.3"/>
    <row r="159" ht="23.25" customHeight="1" x14ac:dyDescent="0.3"/>
    <row r="160" ht="13.5" customHeight="1" x14ac:dyDescent="0.3"/>
    <row r="161" ht="15" customHeight="1" x14ac:dyDescent="0.3"/>
    <row r="162" ht="24" customHeight="1" x14ac:dyDescent="0.3"/>
    <row r="163" ht="18" customHeight="1" x14ac:dyDescent="0.3"/>
    <row r="164" ht="20.100000000000001" customHeight="1" x14ac:dyDescent="0.3"/>
    <row r="165" ht="20.100000000000001" customHeight="1" x14ac:dyDescent="0.3"/>
    <row r="166" ht="20.100000000000001" customHeight="1" x14ac:dyDescent="0.3"/>
    <row r="167" ht="24" customHeight="1" x14ac:dyDescent="0.3"/>
    <row r="168" ht="21.75" customHeight="1" x14ac:dyDescent="0.3"/>
    <row r="169" ht="25.5" customHeight="1" x14ac:dyDescent="0.3"/>
    <row r="170" ht="24" customHeight="1" x14ac:dyDescent="0.3"/>
    <row r="171" ht="15" customHeight="1" x14ac:dyDescent="0.3"/>
    <row r="172" ht="15" customHeight="1" x14ac:dyDescent="0.3"/>
    <row r="173" ht="36.75" customHeight="1" x14ac:dyDescent="0.3"/>
    <row r="174" ht="22.5" customHeight="1" x14ac:dyDescent="0.3"/>
    <row r="175" ht="20.100000000000001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25" customHeight="1" x14ac:dyDescent="0.3"/>
    <row r="183" ht="18.75" customHeight="1" x14ac:dyDescent="0.3"/>
    <row r="184" ht="15" customHeight="1" x14ac:dyDescent="0.3"/>
    <row r="185" ht="15" customHeight="1" x14ac:dyDescent="0.3"/>
    <row r="186" ht="24" customHeight="1" x14ac:dyDescent="0.3"/>
    <row r="187" ht="18" customHeight="1" x14ac:dyDescent="0.3"/>
    <row r="188" ht="20.100000000000001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1" customHeight="1" x14ac:dyDescent="0.3"/>
    <row r="195" ht="22.5" customHeight="1" x14ac:dyDescent="0.3"/>
    <row r="196" ht="15" customHeight="1" x14ac:dyDescent="0.3"/>
    <row r="197" ht="15" customHeight="1" x14ac:dyDescent="0.3"/>
    <row r="198" ht="24" customHeight="1" x14ac:dyDescent="0.3"/>
    <row r="199" ht="18" customHeight="1" x14ac:dyDescent="0.3"/>
    <row r="200" ht="20.100000000000001" customHeight="1" x14ac:dyDescent="0.3"/>
    <row r="202" ht="34.5" customHeight="1" x14ac:dyDescent="0.3"/>
    <row r="206" ht="15" customHeight="1" x14ac:dyDescent="0.3"/>
    <row r="207" ht="31.5" customHeight="1" x14ac:dyDescent="0.3"/>
    <row r="208" ht="25.5" customHeight="1" x14ac:dyDescent="0.3"/>
    <row r="209" ht="24.75" customHeight="1" x14ac:dyDescent="0.3"/>
    <row r="210" ht="27" customHeight="1" x14ac:dyDescent="0.3"/>
    <row r="211" ht="25.5" customHeight="1" x14ac:dyDescent="0.3"/>
    <row r="212" ht="25.5" customHeight="1" x14ac:dyDescent="0.3"/>
    <row r="213" ht="28.5" customHeight="1" x14ac:dyDescent="0.3"/>
    <row r="214" ht="21.75" customHeight="1" x14ac:dyDescent="0.3"/>
    <row r="215" ht="24" customHeight="1" x14ac:dyDescent="0.3"/>
    <row r="216" ht="21.75" customHeight="1" x14ac:dyDescent="0.3"/>
  </sheetData>
  <protectedRanges>
    <protectedRange sqref="H13:H16" name="Oblast2"/>
    <protectedRange sqref="F13:F16" name="Oblast1"/>
  </protectedRanges>
  <mergeCells count="15">
    <mergeCell ref="A11:A12"/>
    <mergeCell ref="B11:B12"/>
    <mergeCell ref="C11:D11"/>
    <mergeCell ref="E11:E12"/>
    <mergeCell ref="F11:F12"/>
    <mergeCell ref="A1:J1"/>
    <mergeCell ref="B3:H4"/>
    <mergeCell ref="B5:H5"/>
    <mergeCell ref="A8:J9"/>
    <mergeCell ref="A10:J10"/>
    <mergeCell ref="G11:G12"/>
    <mergeCell ref="H11:H12"/>
    <mergeCell ref="I11:I12"/>
    <mergeCell ref="J11:J12"/>
    <mergeCell ref="J13:J16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7" max="16383" man="1"/>
    <brk id="120" max="16383" man="1"/>
    <brk id="16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17"/>
  <sheetViews>
    <sheetView zoomScaleNormal="100" workbookViewId="0">
      <selection activeCell="H13" sqref="H13"/>
    </sheetView>
  </sheetViews>
  <sheetFormatPr defaultRowHeight="14.4" x14ac:dyDescent="0.3"/>
  <cols>
    <col min="1" max="1" width="15.5546875" customWidth="1"/>
    <col min="2" max="2" width="31" customWidth="1"/>
    <col min="3" max="3" width="15" customWidth="1"/>
    <col min="4" max="4" width="10.6640625" customWidth="1"/>
    <col min="5" max="5" width="13.44140625" customWidth="1"/>
    <col min="6" max="6" width="18" style="1" customWidth="1"/>
    <col min="7" max="7" width="15" style="2" customWidth="1"/>
    <col min="8" max="8" width="16.5546875" style="1" customWidth="1"/>
    <col min="9" max="9" width="15" style="2" customWidth="1"/>
    <col min="10" max="10" width="25.88671875" style="3" customWidth="1"/>
    <col min="11" max="11" width="20.5546875" customWidth="1"/>
    <col min="257" max="257" width="15.5546875" customWidth="1"/>
    <col min="258" max="258" width="31" customWidth="1"/>
    <col min="259" max="259" width="15" customWidth="1"/>
    <col min="260" max="260" width="10.6640625" customWidth="1"/>
    <col min="261" max="261" width="13.44140625" customWidth="1"/>
    <col min="262" max="262" width="18" customWidth="1"/>
    <col min="263" max="263" width="15" customWidth="1"/>
    <col min="264" max="264" width="16.5546875" customWidth="1"/>
    <col min="265" max="265" width="15" customWidth="1"/>
    <col min="266" max="266" width="25.88671875" customWidth="1"/>
    <col min="513" max="513" width="15.5546875" customWidth="1"/>
    <col min="514" max="514" width="31" customWidth="1"/>
    <col min="515" max="515" width="15" customWidth="1"/>
    <col min="516" max="516" width="10.6640625" customWidth="1"/>
    <col min="517" max="517" width="13.44140625" customWidth="1"/>
    <col min="518" max="518" width="18" customWidth="1"/>
    <col min="519" max="519" width="15" customWidth="1"/>
    <col min="520" max="520" width="16.5546875" customWidth="1"/>
    <col min="521" max="521" width="15" customWidth="1"/>
    <col min="522" max="522" width="25.88671875" customWidth="1"/>
    <col min="769" max="769" width="15.5546875" customWidth="1"/>
    <col min="770" max="770" width="31" customWidth="1"/>
    <col min="771" max="771" width="15" customWidth="1"/>
    <col min="772" max="772" width="10.6640625" customWidth="1"/>
    <col min="773" max="773" width="13.44140625" customWidth="1"/>
    <col min="774" max="774" width="18" customWidth="1"/>
    <col min="775" max="775" width="15" customWidth="1"/>
    <col min="776" max="776" width="16.5546875" customWidth="1"/>
    <col min="777" max="777" width="15" customWidth="1"/>
    <col min="778" max="778" width="25.88671875" customWidth="1"/>
    <col min="1025" max="1025" width="15.5546875" customWidth="1"/>
    <col min="1026" max="1026" width="31" customWidth="1"/>
    <col min="1027" max="1027" width="15" customWidth="1"/>
    <col min="1028" max="1028" width="10.6640625" customWidth="1"/>
    <col min="1029" max="1029" width="13.44140625" customWidth="1"/>
    <col min="1030" max="1030" width="18" customWidth="1"/>
    <col min="1031" max="1031" width="15" customWidth="1"/>
    <col min="1032" max="1032" width="16.5546875" customWidth="1"/>
    <col min="1033" max="1033" width="15" customWidth="1"/>
    <col min="1034" max="1034" width="25.88671875" customWidth="1"/>
    <col min="1281" max="1281" width="15.5546875" customWidth="1"/>
    <col min="1282" max="1282" width="31" customWidth="1"/>
    <col min="1283" max="1283" width="15" customWidth="1"/>
    <col min="1284" max="1284" width="10.6640625" customWidth="1"/>
    <col min="1285" max="1285" width="13.44140625" customWidth="1"/>
    <col min="1286" max="1286" width="18" customWidth="1"/>
    <col min="1287" max="1287" width="15" customWidth="1"/>
    <col min="1288" max="1288" width="16.5546875" customWidth="1"/>
    <col min="1289" max="1289" width="15" customWidth="1"/>
    <col min="1290" max="1290" width="25.88671875" customWidth="1"/>
    <col min="1537" max="1537" width="15.5546875" customWidth="1"/>
    <col min="1538" max="1538" width="31" customWidth="1"/>
    <col min="1539" max="1539" width="15" customWidth="1"/>
    <col min="1540" max="1540" width="10.6640625" customWidth="1"/>
    <col min="1541" max="1541" width="13.44140625" customWidth="1"/>
    <col min="1542" max="1542" width="18" customWidth="1"/>
    <col min="1543" max="1543" width="15" customWidth="1"/>
    <col min="1544" max="1544" width="16.5546875" customWidth="1"/>
    <col min="1545" max="1545" width="15" customWidth="1"/>
    <col min="1546" max="1546" width="25.88671875" customWidth="1"/>
    <col min="1793" max="1793" width="15.5546875" customWidth="1"/>
    <col min="1794" max="1794" width="31" customWidth="1"/>
    <col min="1795" max="1795" width="15" customWidth="1"/>
    <col min="1796" max="1796" width="10.6640625" customWidth="1"/>
    <col min="1797" max="1797" width="13.44140625" customWidth="1"/>
    <col min="1798" max="1798" width="18" customWidth="1"/>
    <col min="1799" max="1799" width="15" customWidth="1"/>
    <col min="1800" max="1800" width="16.5546875" customWidth="1"/>
    <col min="1801" max="1801" width="15" customWidth="1"/>
    <col min="1802" max="1802" width="25.88671875" customWidth="1"/>
    <col min="2049" max="2049" width="15.5546875" customWidth="1"/>
    <col min="2050" max="2050" width="31" customWidth="1"/>
    <col min="2051" max="2051" width="15" customWidth="1"/>
    <col min="2052" max="2052" width="10.6640625" customWidth="1"/>
    <col min="2053" max="2053" width="13.44140625" customWidth="1"/>
    <col min="2054" max="2054" width="18" customWidth="1"/>
    <col min="2055" max="2055" width="15" customWidth="1"/>
    <col min="2056" max="2056" width="16.5546875" customWidth="1"/>
    <col min="2057" max="2057" width="15" customWidth="1"/>
    <col min="2058" max="2058" width="25.88671875" customWidth="1"/>
    <col min="2305" max="2305" width="15.5546875" customWidth="1"/>
    <col min="2306" max="2306" width="31" customWidth="1"/>
    <col min="2307" max="2307" width="15" customWidth="1"/>
    <col min="2308" max="2308" width="10.6640625" customWidth="1"/>
    <col min="2309" max="2309" width="13.44140625" customWidth="1"/>
    <col min="2310" max="2310" width="18" customWidth="1"/>
    <col min="2311" max="2311" width="15" customWidth="1"/>
    <col min="2312" max="2312" width="16.5546875" customWidth="1"/>
    <col min="2313" max="2313" width="15" customWidth="1"/>
    <col min="2314" max="2314" width="25.88671875" customWidth="1"/>
    <col min="2561" max="2561" width="15.5546875" customWidth="1"/>
    <col min="2562" max="2562" width="31" customWidth="1"/>
    <col min="2563" max="2563" width="15" customWidth="1"/>
    <col min="2564" max="2564" width="10.6640625" customWidth="1"/>
    <col min="2565" max="2565" width="13.44140625" customWidth="1"/>
    <col min="2566" max="2566" width="18" customWidth="1"/>
    <col min="2567" max="2567" width="15" customWidth="1"/>
    <col min="2568" max="2568" width="16.5546875" customWidth="1"/>
    <col min="2569" max="2569" width="15" customWidth="1"/>
    <col min="2570" max="2570" width="25.88671875" customWidth="1"/>
    <col min="2817" max="2817" width="15.5546875" customWidth="1"/>
    <col min="2818" max="2818" width="31" customWidth="1"/>
    <col min="2819" max="2819" width="15" customWidth="1"/>
    <col min="2820" max="2820" width="10.6640625" customWidth="1"/>
    <col min="2821" max="2821" width="13.44140625" customWidth="1"/>
    <col min="2822" max="2822" width="18" customWidth="1"/>
    <col min="2823" max="2823" width="15" customWidth="1"/>
    <col min="2824" max="2824" width="16.5546875" customWidth="1"/>
    <col min="2825" max="2825" width="15" customWidth="1"/>
    <col min="2826" max="2826" width="25.88671875" customWidth="1"/>
    <col min="3073" max="3073" width="15.5546875" customWidth="1"/>
    <col min="3074" max="3074" width="31" customWidth="1"/>
    <col min="3075" max="3075" width="15" customWidth="1"/>
    <col min="3076" max="3076" width="10.6640625" customWidth="1"/>
    <col min="3077" max="3077" width="13.44140625" customWidth="1"/>
    <col min="3078" max="3078" width="18" customWidth="1"/>
    <col min="3079" max="3079" width="15" customWidth="1"/>
    <col min="3080" max="3080" width="16.5546875" customWidth="1"/>
    <col min="3081" max="3081" width="15" customWidth="1"/>
    <col min="3082" max="3082" width="25.88671875" customWidth="1"/>
    <col min="3329" max="3329" width="15.5546875" customWidth="1"/>
    <col min="3330" max="3330" width="31" customWidth="1"/>
    <col min="3331" max="3331" width="15" customWidth="1"/>
    <col min="3332" max="3332" width="10.6640625" customWidth="1"/>
    <col min="3333" max="3333" width="13.44140625" customWidth="1"/>
    <col min="3334" max="3334" width="18" customWidth="1"/>
    <col min="3335" max="3335" width="15" customWidth="1"/>
    <col min="3336" max="3336" width="16.5546875" customWidth="1"/>
    <col min="3337" max="3337" width="15" customWidth="1"/>
    <col min="3338" max="3338" width="25.88671875" customWidth="1"/>
    <col min="3585" max="3585" width="15.5546875" customWidth="1"/>
    <col min="3586" max="3586" width="31" customWidth="1"/>
    <col min="3587" max="3587" width="15" customWidth="1"/>
    <col min="3588" max="3588" width="10.6640625" customWidth="1"/>
    <col min="3589" max="3589" width="13.44140625" customWidth="1"/>
    <col min="3590" max="3590" width="18" customWidth="1"/>
    <col min="3591" max="3591" width="15" customWidth="1"/>
    <col min="3592" max="3592" width="16.5546875" customWidth="1"/>
    <col min="3593" max="3593" width="15" customWidth="1"/>
    <col min="3594" max="3594" width="25.88671875" customWidth="1"/>
    <col min="3841" max="3841" width="15.5546875" customWidth="1"/>
    <col min="3842" max="3842" width="31" customWidth="1"/>
    <col min="3843" max="3843" width="15" customWidth="1"/>
    <col min="3844" max="3844" width="10.6640625" customWidth="1"/>
    <col min="3845" max="3845" width="13.44140625" customWidth="1"/>
    <col min="3846" max="3846" width="18" customWidth="1"/>
    <col min="3847" max="3847" width="15" customWidth="1"/>
    <col min="3848" max="3848" width="16.5546875" customWidth="1"/>
    <col min="3849" max="3849" width="15" customWidth="1"/>
    <col min="3850" max="3850" width="25.88671875" customWidth="1"/>
    <col min="4097" max="4097" width="15.5546875" customWidth="1"/>
    <col min="4098" max="4098" width="31" customWidth="1"/>
    <col min="4099" max="4099" width="15" customWidth="1"/>
    <col min="4100" max="4100" width="10.6640625" customWidth="1"/>
    <col min="4101" max="4101" width="13.44140625" customWidth="1"/>
    <col min="4102" max="4102" width="18" customWidth="1"/>
    <col min="4103" max="4103" width="15" customWidth="1"/>
    <col min="4104" max="4104" width="16.5546875" customWidth="1"/>
    <col min="4105" max="4105" width="15" customWidth="1"/>
    <col min="4106" max="4106" width="25.88671875" customWidth="1"/>
    <col min="4353" max="4353" width="15.5546875" customWidth="1"/>
    <col min="4354" max="4354" width="31" customWidth="1"/>
    <col min="4355" max="4355" width="15" customWidth="1"/>
    <col min="4356" max="4356" width="10.6640625" customWidth="1"/>
    <col min="4357" max="4357" width="13.44140625" customWidth="1"/>
    <col min="4358" max="4358" width="18" customWidth="1"/>
    <col min="4359" max="4359" width="15" customWidth="1"/>
    <col min="4360" max="4360" width="16.5546875" customWidth="1"/>
    <col min="4361" max="4361" width="15" customWidth="1"/>
    <col min="4362" max="4362" width="25.88671875" customWidth="1"/>
    <col min="4609" max="4609" width="15.5546875" customWidth="1"/>
    <col min="4610" max="4610" width="31" customWidth="1"/>
    <col min="4611" max="4611" width="15" customWidth="1"/>
    <col min="4612" max="4612" width="10.6640625" customWidth="1"/>
    <col min="4613" max="4613" width="13.44140625" customWidth="1"/>
    <col min="4614" max="4614" width="18" customWidth="1"/>
    <col min="4615" max="4615" width="15" customWidth="1"/>
    <col min="4616" max="4616" width="16.5546875" customWidth="1"/>
    <col min="4617" max="4617" width="15" customWidth="1"/>
    <col min="4618" max="4618" width="25.88671875" customWidth="1"/>
    <col min="4865" max="4865" width="15.5546875" customWidth="1"/>
    <col min="4866" max="4866" width="31" customWidth="1"/>
    <col min="4867" max="4867" width="15" customWidth="1"/>
    <col min="4868" max="4868" width="10.6640625" customWidth="1"/>
    <col min="4869" max="4869" width="13.44140625" customWidth="1"/>
    <col min="4870" max="4870" width="18" customWidth="1"/>
    <col min="4871" max="4871" width="15" customWidth="1"/>
    <col min="4872" max="4872" width="16.5546875" customWidth="1"/>
    <col min="4873" max="4873" width="15" customWidth="1"/>
    <col min="4874" max="4874" width="25.88671875" customWidth="1"/>
    <col min="5121" max="5121" width="15.5546875" customWidth="1"/>
    <col min="5122" max="5122" width="31" customWidth="1"/>
    <col min="5123" max="5123" width="15" customWidth="1"/>
    <col min="5124" max="5124" width="10.6640625" customWidth="1"/>
    <col min="5125" max="5125" width="13.44140625" customWidth="1"/>
    <col min="5126" max="5126" width="18" customWidth="1"/>
    <col min="5127" max="5127" width="15" customWidth="1"/>
    <col min="5128" max="5128" width="16.5546875" customWidth="1"/>
    <col min="5129" max="5129" width="15" customWidth="1"/>
    <col min="5130" max="5130" width="25.88671875" customWidth="1"/>
    <col min="5377" max="5377" width="15.5546875" customWidth="1"/>
    <col min="5378" max="5378" width="31" customWidth="1"/>
    <col min="5379" max="5379" width="15" customWidth="1"/>
    <col min="5380" max="5380" width="10.6640625" customWidth="1"/>
    <col min="5381" max="5381" width="13.44140625" customWidth="1"/>
    <col min="5382" max="5382" width="18" customWidth="1"/>
    <col min="5383" max="5383" width="15" customWidth="1"/>
    <col min="5384" max="5384" width="16.5546875" customWidth="1"/>
    <col min="5385" max="5385" width="15" customWidth="1"/>
    <col min="5386" max="5386" width="25.88671875" customWidth="1"/>
    <col min="5633" max="5633" width="15.5546875" customWidth="1"/>
    <col min="5634" max="5634" width="31" customWidth="1"/>
    <col min="5635" max="5635" width="15" customWidth="1"/>
    <col min="5636" max="5636" width="10.6640625" customWidth="1"/>
    <col min="5637" max="5637" width="13.44140625" customWidth="1"/>
    <col min="5638" max="5638" width="18" customWidth="1"/>
    <col min="5639" max="5639" width="15" customWidth="1"/>
    <col min="5640" max="5640" width="16.5546875" customWidth="1"/>
    <col min="5641" max="5641" width="15" customWidth="1"/>
    <col min="5642" max="5642" width="25.88671875" customWidth="1"/>
    <col min="5889" max="5889" width="15.5546875" customWidth="1"/>
    <col min="5890" max="5890" width="31" customWidth="1"/>
    <col min="5891" max="5891" width="15" customWidth="1"/>
    <col min="5892" max="5892" width="10.6640625" customWidth="1"/>
    <col min="5893" max="5893" width="13.44140625" customWidth="1"/>
    <col min="5894" max="5894" width="18" customWidth="1"/>
    <col min="5895" max="5895" width="15" customWidth="1"/>
    <col min="5896" max="5896" width="16.5546875" customWidth="1"/>
    <col min="5897" max="5897" width="15" customWidth="1"/>
    <col min="5898" max="5898" width="25.88671875" customWidth="1"/>
    <col min="6145" max="6145" width="15.5546875" customWidth="1"/>
    <col min="6146" max="6146" width="31" customWidth="1"/>
    <col min="6147" max="6147" width="15" customWidth="1"/>
    <col min="6148" max="6148" width="10.6640625" customWidth="1"/>
    <col min="6149" max="6149" width="13.44140625" customWidth="1"/>
    <col min="6150" max="6150" width="18" customWidth="1"/>
    <col min="6151" max="6151" width="15" customWidth="1"/>
    <col min="6152" max="6152" width="16.5546875" customWidth="1"/>
    <col min="6153" max="6153" width="15" customWidth="1"/>
    <col min="6154" max="6154" width="25.88671875" customWidth="1"/>
    <col min="6401" max="6401" width="15.5546875" customWidth="1"/>
    <col min="6402" max="6402" width="31" customWidth="1"/>
    <col min="6403" max="6403" width="15" customWidth="1"/>
    <col min="6404" max="6404" width="10.6640625" customWidth="1"/>
    <col min="6405" max="6405" width="13.44140625" customWidth="1"/>
    <col min="6406" max="6406" width="18" customWidth="1"/>
    <col min="6407" max="6407" width="15" customWidth="1"/>
    <col min="6408" max="6408" width="16.5546875" customWidth="1"/>
    <col min="6409" max="6409" width="15" customWidth="1"/>
    <col min="6410" max="6410" width="25.88671875" customWidth="1"/>
    <col min="6657" max="6657" width="15.5546875" customWidth="1"/>
    <col min="6658" max="6658" width="31" customWidth="1"/>
    <col min="6659" max="6659" width="15" customWidth="1"/>
    <col min="6660" max="6660" width="10.6640625" customWidth="1"/>
    <col min="6661" max="6661" width="13.44140625" customWidth="1"/>
    <col min="6662" max="6662" width="18" customWidth="1"/>
    <col min="6663" max="6663" width="15" customWidth="1"/>
    <col min="6664" max="6664" width="16.5546875" customWidth="1"/>
    <col min="6665" max="6665" width="15" customWidth="1"/>
    <col min="6666" max="6666" width="25.88671875" customWidth="1"/>
    <col min="6913" max="6913" width="15.5546875" customWidth="1"/>
    <col min="6914" max="6914" width="31" customWidth="1"/>
    <col min="6915" max="6915" width="15" customWidth="1"/>
    <col min="6916" max="6916" width="10.6640625" customWidth="1"/>
    <col min="6917" max="6917" width="13.44140625" customWidth="1"/>
    <col min="6918" max="6918" width="18" customWidth="1"/>
    <col min="6919" max="6919" width="15" customWidth="1"/>
    <col min="6920" max="6920" width="16.5546875" customWidth="1"/>
    <col min="6921" max="6921" width="15" customWidth="1"/>
    <col min="6922" max="6922" width="25.88671875" customWidth="1"/>
    <col min="7169" max="7169" width="15.5546875" customWidth="1"/>
    <col min="7170" max="7170" width="31" customWidth="1"/>
    <col min="7171" max="7171" width="15" customWidth="1"/>
    <col min="7172" max="7172" width="10.6640625" customWidth="1"/>
    <col min="7173" max="7173" width="13.44140625" customWidth="1"/>
    <col min="7174" max="7174" width="18" customWidth="1"/>
    <col min="7175" max="7175" width="15" customWidth="1"/>
    <col min="7176" max="7176" width="16.5546875" customWidth="1"/>
    <col min="7177" max="7177" width="15" customWidth="1"/>
    <col min="7178" max="7178" width="25.88671875" customWidth="1"/>
    <col min="7425" max="7425" width="15.5546875" customWidth="1"/>
    <col min="7426" max="7426" width="31" customWidth="1"/>
    <col min="7427" max="7427" width="15" customWidth="1"/>
    <col min="7428" max="7428" width="10.6640625" customWidth="1"/>
    <col min="7429" max="7429" width="13.44140625" customWidth="1"/>
    <col min="7430" max="7430" width="18" customWidth="1"/>
    <col min="7431" max="7431" width="15" customWidth="1"/>
    <col min="7432" max="7432" width="16.5546875" customWidth="1"/>
    <col min="7433" max="7433" width="15" customWidth="1"/>
    <col min="7434" max="7434" width="25.88671875" customWidth="1"/>
    <col min="7681" max="7681" width="15.5546875" customWidth="1"/>
    <col min="7682" max="7682" width="31" customWidth="1"/>
    <col min="7683" max="7683" width="15" customWidth="1"/>
    <col min="7684" max="7684" width="10.6640625" customWidth="1"/>
    <col min="7685" max="7685" width="13.44140625" customWidth="1"/>
    <col min="7686" max="7686" width="18" customWidth="1"/>
    <col min="7687" max="7687" width="15" customWidth="1"/>
    <col min="7688" max="7688" width="16.5546875" customWidth="1"/>
    <col min="7689" max="7689" width="15" customWidth="1"/>
    <col min="7690" max="7690" width="25.88671875" customWidth="1"/>
    <col min="7937" max="7937" width="15.5546875" customWidth="1"/>
    <col min="7938" max="7938" width="31" customWidth="1"/>
    <col min="7939" max="7939" width="15" customWidth="1"/>
    <col min="7940" max="7940" width="10.6640625" customWidth="1"/>
    <col min="7941" max="7941" width="13.44140625" customWidth="1"/>
    <col min="7942" max="7942" width="18" customWidth="1"/>
    <col min="7943" max="7943" width="15" customWidth="1"/>
    <col min="7944" max="7944" width="16.5546875" customWidth="1"/>
    <col min="7945" max="7945" width="15" customWidth="1"/>
    <col min="7946" max="7946" width="25.88671875" customWidth="1"/>
    <col min="8193" max="8193" width="15.5546875" customWidth="1"/>
    <col min="8194" max="8194" width="31" customWidth="1"/>
    <col min="8195" max="8195" width="15" customWidth="1"/>
    <col min="8196" max="8196" width="10.6640625" customWidth="1"/>
    <col min="8197" max="8197" width="13.44140625" customWidth="1"/>
    <col min="8198" max="8198" width="18" customWidth="1"/>
    <col min="8199" max="8199" width="15" customWidth="1"/>
    <col min="8200" max="8200" width="16.5546875" customWidth="1"/>
    <col min="8201" max="8201" width="15" customWidth="1"/>
    <col min="8202" max="8202" width="25.88671875" customWidth="1"/>
    <col min="8449" max="8449" width="15.5546875" customWidth="1"/>
    <col min="8450" max="8450" width="31" customWidth="1"/>
    <col min="8451" max="8451" width="15" customWidth="1"/>
    <col min="8452" max="8452" width="10.6640625" customWidth="1"/>
    <col min="8453" max="8453" width="13.44140625" customWidth="1"/>
    <col min="8454" max="8454" width="18" customWidth="1"/>
    <col min="8455" max="8455" width="15" customWidth="1"/>
    <col min="8456" max="8456" width="16.5546875" customWidth="1"/>
    <col min="8457" max="8457" width="15" customWidth="1"/>
    <col min="8458" max="8458" width="25.88671875" customWidth="1"/>
    <col min="8705" max="8705" width="15.5546875" customWidth="1"/>
    <col min="8706" max="8706" width="31" customWidth="1"/>
    <col min="8707" max="8707" width="15" customWidth="1"/>
    <col min="8708" max="8708" width="10.6640625" customWidth="1"/>
    <col min="8709" max="8709" width="13.44140625" customWidth="1"/>
    <col min="8710" max="8710" width="18" customWidth="1"/>
    <col min="8711" max="8711" width="15" customWidth="1"/>
    <col min="8712" max="8712" width="16.5546875" customWidth="1"/>
    <col min="8713" max="8713" width="15" customWidth="1"/>
    <col min="8714" max="8714" width="25.88671875" customWidth="1"/>
    <col min="8961" max="8961" width="15.5546875" customWidth="1"/>
    <col min="8962" max="8962" width="31" customWidth="1"/>
    <col min="8963" max="8963" width="15" customWidth="1"/>
    <col min="8964" max="8964" width="10.6640625" customWidth="1"/>
    <col min="8965" max="8965" width="13.44140625" customWidth="1"/>
    <col min="8966" max="8966" width="18" customWidth="1"/>
    <col min="8967" max="8967" width="15" customWidth="1"/>
    <col min="8968" max="8968" width="16.5546875" customWidth="1"/>
    <col min="8969" max="8969" width="15" customWidth="1"/>
    <col min="8970" max="8970" width="25.88671875" customWidth="1"/>
    <col min="9217" max="9217" width="15.5546875" customWidth="1"/>
    <col min="9218" max="9218" width="31" customWidth="1"/>
    <col min="9219" max="9219" width="15" customWidth="1"/>
    <col min="9220" max="9220" width="10.6640625" customWidth="1"/>
    <col min="9221" max="9221" width="13.44140625" customWidth="1"/>
    <col min="9222" max="9222" width="18" customWidth="1"/>
    <col min="9223" max="9223" width="15" customWidth="1"/>
    <col min="9224" max="9224" width="16.5546875" customWidth="1"/>
    <col min="9225" max="9225" width="15" customWidth="1"/>
    <col min="9226" max="9226" width="25.88671875" customWidth="1"/>
    <col min="9473" max="9473" width="15.5546875" customWidth="1"/>
    <col min="9474" max="9474" width="31" customWidth="1"/>
    <col min="9475" max="9475" width="15" customWidth="1"/>
    <col min="9476" max="9476" width="10.6640625" customWidth="1"/>
    <col min="9477" max="9477" width="13.44140625" customWidth="1"/>
    <col min="9478" max="9478" width="18" customWidth="1"/>
    <col min="9479" max="9479" width="15" customWidth="1"/>
    <col min="9480" max="9480" width="16.5546875" customWidth="1"/>
    <col min="9481" max="9481" width="15" customWidth="1"/>
    <col min="9482" max="9482" width="25.88671875" customWidth="1"/>
    <col min="9729" max="9729" width="15.5546875" customWidth="1"/>
    <col min="9730" max="9730" width="31" customWidth="1"/>
    <col min="9731" max="9731" width="15" customWidth="1"/>
    <col min="9732" max="9732" width="10.6640625" customWidth="1"/>
    <col min="9733" max="9733" width="13.44140625" customWidth="1"/>
    <col min="9734" max="9734" width="18" customWidth="1"/>
    <col min="9735" max="9735" width="15" customWidth="1"/>
    <col min="9736" max="9736" width="16.5546875" customWidth="1"/>
    <col min="9737" max="9737" width="15" customWidth="1"/>
    <col min="9738" max="9738" width="25.88671875" customWidth="1"/>
    <col min="9985" max="9985" width="15.5546875" customWidth="1"/>
    <col min="9986" max="9986" width="31" customWidth="1"/>
    <col min="9987" max="9987" width="15" customWidth="1"/>
    <col min="9988" max="9988" width="10.6640625" customWidth="1"/>
    <col min="9989" max="9989" width="13.44140625" customWidth="1"/>
    <col min="9990" max="9990" width="18" customWidth="1"/>
    <col min="9991" max="9991" width="15" customWidth="1"/>
    <col min="9992" max="9992" width="16.5546875" customWidth="1"/>
    <col min="9993" max="9993" width="15" customWidth="1"/>
    <col min="9994" max="9994" width="25.88671875" customWidth="1"/>
    <col min="10241" max="10241" width="15.5546875" customWidth="1"/>
    <col min="10242" max="10242" width="31" customWidth="1"/>
    <col min="10243" max="10243" width="15" customWidth="1"/>
    <col min="10244" max="10244" width="10.6640625" customWidth="1"/>
    <col min="10245" max="10245" width="13.44140625" customWidth="1"/>
    <col min="10246" max="10246" width="18" customWidth="1"/>
    <col min="10247" max="10247" width="15" customWidth="1"/>
    <col min="10248" max="10248" width="16.5546875" customWidth="1"/>
    <col min="10249" max="10249" width="15" customWidth="1"/>
    <col min="10250" max="10250" width="25.88671875" customWidth="1"/>
    <col min="10497" max="10497" width="15.5546875" customWidth="1"/>
    <col min="10498" max="10498" width="31" customWidth="1"/>
    <col min="10499" max="10499" width="15" customWidth="1"/>
    <col min="10500" max="10500" width="10.6640625" customWidth="1"/>
    <col min="10501" max="10501" width="13.44140625" customWidth="1"/>
    <col min="10502" max="10502" width="18" customWidth="1"/>
    <col min="10503" max="10503" width="15" customWidth="1"/>
    <col min="10504" max="10504" width="16.5546875" customWidth="1"/>
    <col min="10505" max="10505" width="15" customWidth="1"/>
    <col min="10506" max="10506" width="25.88671875" customWidth="1"/>
    <col min="10753" max="10753" width="15.5546875" customWidth="1"/>
    <col min="10754" max="10754" width="31" customWidth="1"/>
    <col min="10755" max="10755" width="15" customWidth="1"/>
    <col min="10756" max="10756" width="10.6640625" customWidth="1"/>
    <col min="10757" max="10757" width="13.44140625" customWidth="1"/>
    <col min="10758" max="10758" width="18" customWidth="1"/>
    <col min="10759" max="10759" width="15" customWidth="1"/>
    <col min="10760" max="10760" width="16.5546875" customWidth="1"/>
    <col min="10761" max="10761" width="15" customWidth="1"/>
    <col min="10762" max="10762" width="25.88671875" customWidth="1"/>
    <col min="11009" max="11009" width="15.5546875" customWidth="1"/>
    <col min="11010" max="11010" width="31" customWidth="1"/>
    <col min="11011" max="11011" width="15" customWidth="1"/>
    <col min="11012" max="11012" width="10.6640625" customWidth="1"/>
    <col min="11013" max="11013" width="13.44140625" customWidth="1"/>
    <col min="11014" max="11014" width="18" customWidth="1"/>
    <col min="11015" max="11015" width="15" customWidth="1"/>
    <col min="11016" max="11016" width="16.5546875" customWidth="1"/>
    <col min="11017" max="11017" width="15" customWidth="1"/>
    <col min="11018" max="11018" width="25.88671875" customWidth="1"/>
    <col min="11265" max="11265" width="15.5546875" customWidth="1"/>
    <col min="11266" max="11266" width="31" customWidth="1"/>
    <col min="11267" max="11267" width="15" customWidth="1"/>
    <col min="11268" max="11268" width="10.6640625" customWidth="1"/>
    <col min="11269" max="11269" width="13.44140625" customWidth="1"/>
    <col min="11270" max="11270" width="18" customWidth="1"/>
    <col min="11271" max="11271" width="15" customWidth="1"/>
    <col min="11272" max="11272" width="16.5546875" customWidth="1"/>
    <col min="11273" max="11273" width="15" customWidth="1"/>
    <col min="11274" max="11274" width="25.88671875" customWidth="1"/>
    <col min="11521" max="11521" width="15.5546875" customWidth="1"/>
    <col min="11522" max="11522" width="31" customWidth="1"/>
    <col min="11523" max="11523" width="15" customWidth="1"/>
    <col min="11524" max="11524" width="10.6640625" customWidth="1"/>
    <col min="11525" max="11525" width="13.44140625" customWidth="1"/>
    <col min="11526" max="11526" width="18" customWidth="1"/>
    <col min="11527" max="11527" width="15" customWidth="1"/>
    <col min="11528" max="11528" width="16.5546875" customWidth="1"/>
    <col min="11529" max="11529" width="15" customWidth="1"/>
    <col min="11530" max="11530" width="25.88671875" customWidth="1"/>
    <col min="11777" max="11777" width="15.5546875" customWidth="1"/>
    <col min="11778" max="11778" width="31" customWidth="1"/>
    <col min="11779" max="11779" width="15" customWidth="1"/>
    <col min="11780" max="11780" width="10.6640625" customWidth="1"/>
    <col min="11781" max="11781" width="13.44140625" customWidth="1"/>
    <col min="11782" max="11782" width="18" customWidth="1"/>
    <col min="11783" max="11783" width="15" customWidth="1"/>
    <col min="11784" max="11784" width="16.5546875" customWidth="1"/>
    <col min="11785" max="11785" width="15" customWidth="1"/>
    <col min="11786" max="11786" width="25.88671875" customWidth="1"/>
    <col min="12033" max="12033" width="15.5546875" customWidth="1"/>
    <col min="12034" max="12034" width="31" customWidth="1"/>
    <col min="12035" max="12035" width="15" customWidth="1"/>
    <col min="12036" max="12036" width="10.6640625" customWidth="1"/>
    <col min="12037" max="12037" width="13.44140625" customWidth="1"/>
    <col min="12038" max="12038" width="18" customWidth="1"/>
    <col min="12039" max="12039" width="15" customWidth="1"/>
    <col min="12040" max="12040" width="16.5546875" customWidth="1"/>
    <col min="12041" max="12041" width="15" customWidth="1"/>
    <col min="12042" max="12042" width="25.88671875" customWidth="1"/>
    <col min="12289" max="12289" width="15.5546875" customWidth="1"/>
    <col min="12290" max="12290" width="31" customWidth="1"/>
    <col min="12291" max="12291" width="15" customWidth="1"/>
    <col min="12292" max="12292" width="10.6640625" customWidth="1"/>
    <col min="12293" max="12293" width="13.44140625" customWidth="1"/>
    <col min="12294" max="12294" width="18" customWidth="1"/>
    <col min="12295" max="12295" width="15" customWidth="1"/>
    <col min="12296" max="12296" width="16.5546875" customWidth="1"/>
    <col min="12297" max="12297" width="15" customWidth="1"/>
    <col min="12298" max="12298" width="25.88671875" customWidth="1"/>
    <col min="12545" max="12545" width="15.5546875" customWidth="1"/>
    <col min="12546" max="12546" width="31" customWidth="1"/>
    <col min="12547" max="12547" width="15" customWidth="1"/>
    <col min="12548" max="12548" width="10.6640625" customWidth="1"/>
    <col min="12549" max="12549" width="13.44140625" customWidth="1"/>
    <col min="12550" max="12550" width="18" customWidth="1"/>
    <col min="12551" max="12551" width="15" customWidth="1"/>
    <col min="12552" max="12552" width="16.5546875" customWidth="1"/>
    <col min="12553" max="12553" width="15" customWidth="1"/>
    <col min="12554" max="12554" width="25.88671875" customWidth="1"/>
    <col min="12801" max="12801" width="15.5546875" customWidth="1"/>
    <col min="12802" max="12802" width="31" customWidth="1"/>
    <col min="12803" max="12803" width="15" customWidth="1"/>
    <col min="12804" max="12804" width="10.6640625" customWidth="1"/>
    <col min="12805" max="12805" width="13.44140625" customWidth="1"/>
    <col min="12806" max="12806" width="18" customWidth="1"/>
    <col min="12807" max="12807" width="15" customWidth="1"/>
    <col min="12808" max="12808" width="16.5546875" customWidth="1"/>
    <col min="12809" max="12809" width="15" customWidth="1"/>
    <col min="12810" max="12810" width="25.88671875" customWidth="1"/>
    <col min="13057" max="13057" width="15.5546875" customWidth="1"/>
    <col min="13058" max="13058" width="31" customWidth="1"/>
    <col min="13059" max="13059" width="15" customWidth="1"/>
    <col min="13060" max="13060" width="10.6640625" customWidth="1"/>
    <col min="13061" max="13061" width="13.44140625" customWidth="1"/>
    <col min="13062" max="13062" width="18" customWidth="1"/>
    <col min="13063" max="13063" width="15" customWidth="1"/>
    <col min="13064" max="13064" width="16.5546875" customWidth="1"/>
    <col min="13065" max="13065" width="15" customWidth="1"/>
    <col min="13066" max="13066" width="25.88671875" customWidth="1"/>
    <col min="13313" max="13313" width="15.5546875" customWidth="1"/>
    <col min="13314" max="13314" width="31" customWidth="1"/>
    <col min="13315" max="13315" width="15" customWidth="1"/>
    <col min="13316" max="13316" width="10.6640625" customWidth="1"/>
    <col min="13317" max="13317" width="13.44140625" customWidth="1"/>
    <col min="13318" max="13318" width="18" customWidth="1"/>
    <col min="13319" max="13319" width="15" customWidth="1"/>
    <col min="13320" max="13320" width="16.5546875" customWidth="1"/>
    <col min="13321" max="13321" width="15" customWidth="1"/>
    <col min="13322" max="13322" width="25.88671875" customWidth="1"/>
    <col min="13569" max="13569" width="15.5546875" customWidth="1"/>
    <col min="13570" max="13570" width="31" customWidth="1"/>
    <col min="13571" max="13571" width="15" customWidth="1"/>
    <col min="13572" max="13572" width="10.6640625" customWidth="1"/>
    <col min="13573" max="13573" width="13.44140625" customWidth="1"/>
    <col min="13574" max="13574" width="18" customWidth="1"/>
    <col min="13575" max="13575" width="15" customWidth="1"/>
    <col min="13576" max="13576" width="16.5546875" customWidth="1"/>
    <col min="13577" max="13577" width="15" customWidth="1"/>
    <col min="13578" max="13578" width="25.88671875" customWidth="1"/>
    <col min="13825" max="13825" width="15.5546875" customWidth="1"/>
    <col min="13826" max="13826" width="31" customWidth="1"/>
    <col min="13827" max="13827" width="15" customWidth="1"/>
    <col min="13828" max="13828" width="10.6640625" customWidth="1"/>
    <col min="13829" max="13829" width="13.44140625" customWidth="1"/>
    <col min="13830" max="13830" width="18" customWidth="1"/>
    <col min="13831" max="13831" width="15" customWidth="1"/>
    <col min="13832" max="13832" width="16.5546875" customWidth="1"/>
    <col min="13833" max="13833" width="15" customWidth="1"/>
    <col min="13834" max="13834" width="25.88671875" customWidth="1"/>
    <col min="14081" max="14081" width="15.5546875" customWidth="1"/>
    <col min="14082" max="14082" width="31" customWidth="1"/>
    <col min="14083" max="14083" width="15" customWidth="1"/>
    <col min="14084" max="14084" width="10.6640625" customWidth="1"/>
    <col min="14085" max="14085" width="13.44140625" customWidth="1"/>
    <col min="14086" max="14086" width="18" customWidth="1"/>
    <col min="14087" max="14087" width="15" customWidth="1"/>
    <col min="14088" max="14088" width="16.5546875" customWidth="1"/>
    <col min="14089" max="14089" width="15" customWidth="1"/>
    <col min="14090" max="14090" width="25.88671875" customWidth="1"/>
    <col min="14337" max="14337" width="15.5546875" customWidth="1"/>
    <col min="14338" max="14338" width="31" customWidth="1"/>
    <col min="14339" max="14339" width="15" customWidth="1"/>
    <col min="14340" max="14340" width="10.6640625" customWidth="1"/>
    <col min="14341" max="14341" width="13.44140625" customWidth="1"/>
    <col min="14342" max="14342" width="18" customWidth="1"/>
    <col min="14343" max="14343" width="15" customWidth="1"/>
    <col min="14344" max="14344" width="16.5546875" customWidth="1"/>
    <col min="14345" max="14345" width="15" customWidth="1"/>
    <col min="14346" max="14346" width="25.88671875" customWidth="1"/>
    <col min="14593" max="14593" width="15.5546875" customWidth="1"/>
    <col min="14594" max="14594" width="31" customWidth="1"/>
    <col min="14595" max="14595" width="15" customWidth="1"/>
    <col min="14596" max="14596" width="10.6640625" customWidth="1"/>
    <col min="14597" max="14597" width="13.44140625" customWidth="1"/>
    <col min="14598" max="14598" width="18" customWidth="1"/>
    <col min="14599" max="14599" width="15" customWidth="1"/>
    <col min="14600" max="14600" width="16.5546875" customWidth="1"/>
    <col min="14601" max="14601" width="15" customWidth="1"/>
    <col min="14602" max="14602" width="25.88671875" customWidth="1"/>
    <col min="14849" max="14849" width="15.5546875" customWidth="1"/>
    <col min="14850" max="14850" width="31" customWidth="1"/>
    <col min="14851" max="14851" width="15" customWidth="1"/>
    <col min="14852" max="14852" width="10.6640625" customWidth="1"/>
    <col min="14853" max="14853" width="13.44140625" customWidth="1"/>
    <col min="14854" max="14854" width="18" customWidth="1"/>
    <col min="14855" max="14855" width="15" customWidth="1"/>
    <col min="14856" max="14856" width="16.5546875" customWidth="1"/>
    <col min="14857" max="14857" width="15" customWidth="1"/>
    <col min="14858" max="14858" width="25.88671875" customWidth="1"/>
    <col min="15105" max="15105" width="15.5546875" customWidth="1"/>
    <col min="15106" max="15106" width="31" customWidth="1"/>
    <col min="15107" max="15107" width="15" customWidth="1"/>
    <col min="15108" max="15108" width="10.6640625" customWidth="1"/>
    <col min="15109" max="15109" width="13.44140625" customWidth="1"/>
    <col min="15110" max="15110" width="18" customWidth="1"/>
    <col min="15111" max="15111" width="15" customWidth="1"/>
    <col min="15112" max="15112" width="16.5546875" customWidth="1"/>
    <col min="15113" max="15113" width="15" customWidth="1"/>
    <col min="15114" max="15114" width="25.88671875" customWidth="1"/>
    <col min="15361" max="15361" width="15.5546875" customWidth="1"/>
    <col min="15362" max="15362" width="31" customWidth="1"/>
    <col min="15363" max="15363" width="15" customWidth="1"/>
    <col min="15364" max="15364" width="10.6640625" customWidth="1"/>
    <col min="15365" max="15365" width="13.44140625" customWidth="1"/>
    <col min="15366" max="15366" width="18" customWidth="1"/>
    <col min="15367" max="15367" width="15" customWidth="1"/>
    <col min="15368" max="15368" width="16.5546875" customWidth="1"/>
    <col min="15369" max="15369" width="15" customWidth="1"/>
    <col min="15370" max="15370" width="25.88671875" customWidth="1"/>
    <col min="15617" max="15617" width="15.5546875" customWidth="1"/>
    <col min="15618" max="15618" width="31" customWidth="1"/>
    <col min="15619" max="15619" width="15" customWidth="1"/>
    <col min="15620" max="15620" width="10.6640625" customWidth="1"/>
    <col min="15621" max="15621" width="13.44140625" customWidth="1"/>
    <col min="15622" max="15622" width="18" customWidth="1"/>
    <col min="15623" max="15623" width="15" customWidth="1"/>
    <col min="15624" max="15624" width="16.5546875" customWidth="1"/>
    <col min="15625" max="15625" width="15" customWidth="1"/>
    <col min="15626" max="15626" width="25.88671875" customWidth="1"/>
    <col min="15873" max="15873" width="15.5546875" customWidth="1"/>
    <col min="15874" max="15874" width="31" customWidth="1"/>
    <col min="15875" max="15875" width="15" customWidth="1"/>
    <col min="15876" max="15876" width="10.6640625" customWidth="1"/>
    <col min="15877" max="15877" width="13.44140625" customWidth="1"/>
    <col min="15878" max="15878" width="18" customWidth="1"/>
    <col min="15879" max="15879" width="15" customWidth="1"/>
    <col min="15880" max="15880" width="16.5546875" customWidth="1"/>
    <col min="15881" max="15881" width="15" customWidth="1"/>
    <col min="15882" max="15882" width="25.88671875" customWidth="1"/>
    <col min="16129" max="16129" width="15.5546875" customWidth="1"/>
    <col min="16130" max="16130" width="31" customWidth="1"/>
    <col min="16131" max="16131" width="15" customWidth="1"/>
    <col min="16132" max="16132" width="10.6640625" customWidth="1"/>
    <col min="16133" max="16133" width="13.44140625" customWidth="1"/>
    <col min="16134" max="16134" width="18" customWidth="1"/>
    <col min="16135" max="16135" width="15" customWidth="1"/>
    <col min="16136" max="16136" width="16.5546875" customWidth="1"/>
    <col min="16137" max="16137" width="15" customWidth="1"/>
    <col min="16138" max="16138" width="25.88671875" customWidth="1"/>
  </cols>
  <sheetData>
    <row r="1" spans="1:14" ht="30.75" customHeight="1" x14ac:dyDescent="0.6">
      <c r="A1" s="331" t="s">
        <v>76</v>
      </c>
      <c r="B1" s="331"/>
      <c r="C1" s="331"/>
      <c r="D1" s="331"/>
      <c r="E1" s="331"/>
      <c r="F1" s="331"/>
      <c r="G1" s="331"/>
      <c r="H1" s="331"/>
      <c r="I1" s="331"/>
      <c r="J1" s="331"/>
    </row>
    <row r="2" spans="1:14" ht="20.25" customHeight="1" x14ac:dyDescent="0.6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6">
      <c r="A3" s="169" t="s">
        <v>38</v>
      </c>
      <c r="B3" s="332" t="s">
        <v>39</v>
      </c>
      <c r="C3" s="332"/>
      <c r="D3" s="332"/>
      <c r="E3" s="332"/>
      <c r="F3" s="332"/>
      <c r="G3" s="332"/>
      <c r="H3" s="332"/>
      <c r="I3" s="296"/>
      <c r="J3" s="296"/>
      <c r="N3" s="226"/>
    </row>
    <row r="4" spans="1:14" ht="20.25" customHeight="1" x14ac:dyDescent="0.6">
      <c r="A4" s="296"/>
      <c r="B4" s="332"/>
      <c r="C4" s="332"/>
      <c r="D4" s="332"/>
      <c r="E4" s="332"/>
      <c r="F4" s="332"/>
      <c r="G4" s="332"/>
      <c r="H4" s="332"/>
      <c r="I4" s="296"/>
      <c r="J4" s="296"/>
    </row>
    <row r="5" spans="1:14" ht="20.25" customHeight="1" x14ac:dyDescent="0.6">
      <c r="A5" s="296"/>
      <c r="B5" s="333" t="s">
        <v>58</v>
      </c>
      <c r="C5" s="334"/>
      <c r="D5" s="334"/>
      <c r="E5" s="334"/>
      <c r="F5" s="334"/>
      <c r="G5" s="334"/>
      <c r="H5" s="335"/>
      <c r="I5" s="296"/>
      <c r="J5" s="296"/>
    </row>
    <row r="6" spans="1:14" ht="20.25" customHeigh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5">
      <c r="A7" s="145"/>
    </row>
    <row r="8" spans="1:14" ht="9.75" customHeight="1" x14ac:dyDescent="0.3">
      <c r="A8" s="336" t="s">
        <v>27</v>
      </c>
      <c r="B8" s="337"/>
      <c r="C8" s="337"/>
      <c r="D8" s="337"/>
      <c r="E8" s="337"/>
      <c r="F8" s="337"/>
      <c r="G8" s="337"/>
      <c r="H8" s="337"/>
      <c r="I8" s="337"/>
      <c r="J8" s="338"/>
    </row>
    <row r="9" spans="1:14" ht="15" customHeight="1" thickBot="1" x14ac:dyDescent="0.35">
      <c r="A9" s="339"/>
      <c r="B9" s="340"/>
      <c r="C9" s="340"/>
      <c r="D9" s="340"/>
      <c r="E9" s="340"/>
      <c r="F9" s="340"/>
      <c r="G9" s="340"/>
      <c r="H9" s="340"/>
      <c r="I9" s="340"/>
      <c r="J9" s="341"/>
    </row>
    <row r="10" spans="1:14" ht="18.75" customHeight="1" thickBot="1" x14ac:dyDescent="0.35">
      <c r="A10" s="328" t="s">
        <v>1</v>
      </c>
      <c r="B10" s="329"/>
      <c r="C10" s="329"/>
      <c r="D10" s="329"/>
      <c r="E10" s="329"/>
      <c r="F10" s="329"/>
      <c r="G10" s="329"/>
      <c r="H10" s="329"/>
      <c r="I10" s="329"/>
      <c r="J10" s="330"/>
    </row>
    <row r="11" spans="1:14" ht="20.25" customHeight="1" x14ac:dyDescent="0.3">
      <c r="A11" s="426" t="s">
        <v>2</v>
      </c>
      <c r="B11" s="428" t="s">
        <v>3</v>
      </c>
      <c r="C11" s="430" t="s">
        <v>4</v>
      </c>
      <c r="D11" s="430"/>
      <c r="E11" s="348" t="s">
        <v>5</v>
      </c>
      <c r="F11" s="350" t="s">
        <v>42</v>
      </c>
      <c r="G11" s="352" t="s">
        <v>6</v>
      </c>
      <c r="H11" s="352" t="s">
        <v>40</v>
      </c>
      <c r="I11" s="354" t="s">
        <v>7</v>
      </c>
      <c r="J11" s="356" t="s">
        <v>8</v>
      </c>
    </row>
    <row r="12" spans="1:14" ht="30.75" customHeight="1" thickBot="1" x14ac:dyDescent="0.35">
      <c r="A12" s="427"/>
      <c r="B12" s="429"/>
      <c r="C12" s="48" t="s">
        <v>72</v>
      </c>
      <c r="D12" s="48" t="s">
        <v>10</v>
      </c>
      <c r="E12" s="431"/>
      <c r="F12" s="351"/>
      <c r="G12" s="419"/>
      <c r="H12" s="419"/>
      <c r="I12" s="420"/>
      <c r="J12" s="421"/>
    </row>
    <row r="13" spans="1:14" ht="20.25" customHeight="1" x14ac:dyDescent="0.3">
      <c r="A13" s="70" t="s">
        <v>61</v>
      </c>
      <c r="B13" s="11" t="s">
        <v>69</v>
      </c>
      <c r="C13" s="8" t="s">
        <v>11</v>
      </c>
      <c r="D13" s="8">
        <v>1</v>
      </c>
      <c r="E13" s="8">
        <v>104</v>
      </c>
      <c r="F13" s="188"/>
      <c r="G13" s="9">
        <f t="shared" ref="G13:G18" si="0">D13*F13*12</f>
        <v>0</v>
      </c>
      <c r="H13" s="188"/>
      <c r="I13" s="50">
        <f t="shared" ref="I13:I18" si="1">D13*E13*H13</f>
        <v>0</v>
      </c>
      <c r="J13" s="422">
        <f>G19+I19</f>
        <v>0</v>
      </c>
    </row>
    <row r="14" spans="1:14" ht="20.100000000000001" customHeight="1" x14ac:dyDescent="0.3">
      <c r="A14" s="73" t="s">
        <v>63</v>
      </c>
      <c r="B14" s="74" t="s">
        <v>70</v>
      </c>
      <c r="C14" s="12" t="s">
        <v>11</v>
      </c>
      <c r="D14" s="12">
        <v>1</v>
      </c>
      <c r="E14" s="12">
        <v>52</v>
      </c>
      <c r="F14" s="189"/>
      <c r="G14" s="15">
        <f t="shared" si="0"/>
        <v>0</v>
      </c>
      <c r="H14" s="189"/>
      <c r="I14" s="36">
        <f t="shared" si="1"/>
        <v>0</v>
      </c>
      <c r="J14" s="423"/>
      <c r="L14" s="226"/>
      <c r="M14" s="226"/>
    </row>
    <row r="15" spans="1:14" ht="20.100000000000001" customHeight="1" x14ac:dyDescent="0.3">
      <c r="A15" s="10" t="s">
        <v>65</v>
      </c>
      <c r="B15" s="11" t="s">
        <v>66</v>
      </c>
      <c r="C15" s="12" t="s">
        <v>13</v>
      </c>
      <c r="D15" s="12">
        <v>1</v>
      </c>
      <c r="E15" s="12">
        <v>26</v>
      </c>
      <c r="F15" s="189"/>
      <c r="G15" s="15">
        <f t="shared" si="0"/>
        <v>0</v>
      </c>
      <c r="H15" s="189"/>
      <c r="I15" s="36">
        <f t="shared" si="1"/>
        <v>0</v>
      </c>
      <c r="J15" s="423"/>
      <c r="L15" s="226"/>
      <c r="M15" s="226"/>
    </row>
    <row r="16" spans="1:14" ht="20.100000000000001" customHeight="1" x14ac:dyDescent="0.3">
      <c r="A16" s="250" t="s">
        <v>67</v>
      </c>
      <c r="B16" s="11" t="s">
        <v>68</v>
      </c>
      <c r="C16" s="19" t="s">
        <v>21</v>
      </c>
      <c r="D16" s="19">
        <v>1</v>
      </c>
      <c r="E16" s="19">
        <v>6</v>
      </c>
      <c r="F16" s="190"/>
      <c r="G16" s="15">
        <f t="shared" si="0"/>
        <v>0</v>
      </c>
      <c r="H16" s="190"/>
      <c r="I16" s="36">
        <f t="shared" si="1"/>
        <v>0</v>
      </c>
      <c r="J16" s="424"/>
      <c r="L16" s="226"/>
      <c r="M16" s="226"/>
    </row>
    <row r="17" spans="1:13" ht="20.100000000000001" customHeight="1" x14ac:dyDescent="0.3">
      <c r="A17" s="251" t="s">
        <v>29</v>
      </c>
      <c r="B17" s="246" t="s">
        <v>30</v>
      </c>
      <c r="C17" s="19" t="s">
        <v>21</v>
      </c>
      <c r="D17" s="19">
        <v>1</v>
      </c>
      <c r="E17" s="19">
        <v>6</v>
      </c>
      <c r="F17" s="190"/>
      <c r="G17" s="15">
        <f t="shared" si="0"/>
        <v>0</v>
      </c>
      <c r="H17" s="190"/>
      <c r="I17" s="36">
        <f t="shared" si="1"/>
        <v>0</v>
      </c>
      <c r="J17" s="424"/>
      <c r="L17" s="226"/>
      <c r="M17" s="226"/>
    </row>
    <row r="18" spans="1:13" ht="20.100000000000001" customHeight="1" thickBot="1" x14ac:dyDescent="0.35">
      <c r="A18" s="140" t="s">
        <v>16</v>
      </c>
      <c r="B18" s="141" t="s">
        <v>17</v>
      </c>
      <c r="C18" s="142" t="s">
        <v>11</v>
      </c>
      <c r="D18" s="142">
        <v>1</v>
      </c>
      <c r="E18" s="142">
        <v>156</v>
      </c>
      <c r="F18" s="203"/>
      <c r="G18" s="143">
        <f t="shared" si="0"/>
        <v>0</v>
      </c>
      <c r="H18" s="203"/>
      <c r="I18" s="144">
        <f t="shared" si="1"/>
        <v>0</v>
      </c>
      <c r="J18" s="425"/>
    </row>
    <row r="19" spans="1:13" ht="20.100000000000001" customHeight="1" thickBot="1" x14ac:dyDescent="0.35">
      <c r="A19" s="139"/>
      <c r="B19" s="63"/>
      <c r="C19" s="24"/>
      <c r="D19" s="24"/>
      <c r="E19" s="24"/>
      <c r="F19" s="127" t="s">
        <v>37</v>
      </c>
      <c r="G19" s="126">
        <f>SUM(G13:G18)</f>
        <v>0</v>
      </c>
      <c r="H19" s="128" t="s">
        <v>37</v>
      </c>
      <c r="I19" s="126">
        <f>SUM(I13:I18)</f>
        <v>0</v>
      </c>
      <c r="J19" s="68"/>
    </row>
    <row r="20" spans="1:13" ht="20.100000000000001" customHeight="1" x14ac:dyDescent="0.3">
      <c r="A20" s="139"/>
      <c r="B20" s="63"/>
      <c r="C20" s="24"/>
      <c r="D20" s="24"/>
      <c r="E20" s="24"/>
      <c r="F20" s="25"/>
      <c r="G20" s="67"/>
      <c r="H20" s="25"/>
      <c r="I20" s="67"/>
      <c r="J20" s="68"/>
    </row>
    <row r="21" spans="1:13" ht="27.75" customHeight="1" x14ac:dyDescent="0.3">
      <c r="F21"/>
      <c r="G21"/>
      <c r="H21"/>
      <c r="I21"/>
      <c r="J21"/>
    </row>
    <row r="22" spans="1:13" ht="34.5" customHeight="1" x14ac:dyDescent="0.3">
      <c r="F22"/>
      <c r="G22"/>
      <c r="H22"/>
      <c r="I22"/>
      <c r="J22"/>
    </row>
    <row r="23" spans="1:13" ht="55.5" customHeight="1" x14ac:dyDescent="0.3">
      <c r="F23"/>
      <c r="G23"/>
      <c r="H23"/>
      <c r="I23"/>
      <c r="J23"/>
    </row>
    <row r="24" spans="1:13" ht="27" customHeight="1" x14ac:dyDescent="0.3">
      <c r="F24"/>
      <c r="G24"/>
      <c r="H24"/>
      <c r="I24"/>
      <c r="J24"/>
    </row>
    <row r="25" spans="1:13" ht="27" customHeight="1" x14ac:dyDescent="0.3">
      <c r="F25"/>
      <c r="G25"/>
      <c r="H25"/>
      <c r="I25"/>
      <c r="J25"/>
    </row>
    <row r="26" spans="1:13" ht="23.25" customHeight="1" x14ac:dyDescent="0.3">
      <c r="F26"/>
      <c r="G26"/>
      <c r="H26"/>
      <c r="I26"/>
      <c r="J26"/>
    </row>
    <row r="27" spans="1:13" ht="15" customHeight="1" x14ac:dyDescent="0.3">
      <c r="F27"/>
      <c r="G27"/>
      <c r="H27"/>
      <c r="I27"/>
      <c r="J27"/>
    </row>
    <row r="28" spans="1:13" ht="12" customHeight="1" x14ac:dyDescent="0.3">
      <c r="F28"/>
      <c r="G28"/>
      <c r="H28"/>
      <c r="I28"/>
      <c r="J28"/>
    </row>
    <row r="29" spans="1:13" ht="15" customHeight="1" x14ac:dyDescent="0.3">
      <c r="F29"/>
      <c r="G29"/>
      <c r="H29"/>
      <c r="I29"/>
      <c r="J29"/>
    </row>
    <row r="30" spans="1:13" ht="24" customHeight="1" x14ac:dyDescent="0.3">
      <c r="F30"/>
      <c r="G30"/>
      <c r="H30"/>
      <c r="I30"/>
      <c r="J30"/>
    </row>
    <row r="31" spans="1:13" ht="18" customHeight="1" x14ac:dyDescent="0.3">
      <c r="F31"/>
      <c r="G31"/>
      <c r="H31"/>
      <c r="I31"/>
      <c r="J31"/>
    </row>
    <row r="32" spans="1:13" s="29" customFormat="1" ht="20.100000000000001" customHeight="1" x14ac:dyDescent="0.3"/>
    <row r="33" spans="6:10" s="29" customFormat="1" ht="20.100000000000001" customHeight="1" x14ac:dyDescent="0.3"/>
    <row r="34" spans="6:10" s="29" customFormat="1" ht="20.100000000000001" customHeight="1" x14ac:dyDescent="0.3"/>
    <row r="35" spans="6:10" s="29" customFormat="1" ht="20.100000000000001" customHeight="1" x14ac:dyDescent="0.3"/>
    <row r="36" spans="6:10" s="29" customFormat="1" ht="20.100000000000001" customHeight="1" x14ac:dyDescent="0.3"/>
    <row r="37" spans="6:10" s="29" customFormat="1" ht="20.100000000000001" customHeight="1" x14ac:dyDescent="0.3"/>
    <row r="38" spans="6:10" s="29" customFormat="1" ht="20.100000000000001" customHeight="1" x14ac:dyDescent="0.3"/>
    <row r="39" spans="6:10" ht="15" customHeight="1" x14ac:dyDescent="0.3">
      <c r="F39"/>
      <c r="G39"/>
      <c r="H39"/>
      <c r="I39"/>
      <c r="J39"/>
    </row>
    <row r="40" spans="6:10" ht="55.5" customHeight="1" x14ac:dyDescent="0.3">
      <c r="F40"/>
      <c r="G40"/>
      <c r="H40"/>
      <c r="I40"/>
      <c r="J40"/>
    </row>
    <row r="41" spans="6:10" ht="35.25" customHeight="1" x14ac:dyDescent="0.3">
      <c r="F41"/>
      <c r="G41"/>
      <c r="H41"/>
      <c r="I41"/>
      <c r="J41"/>
    </row>
    <row r="42" spans="6:10" ht="22.5" customHeight="1" x14ac:dyDescent="0.3">
      <c r="F42"/>
      <c r="G42"/>
      <c r="H42"/>
      <c r="I42"/>
      <c r="J42"/>
    </row>
    <row r="43" spans="6:10" ht="13.5" customHeight="1" x14ac:dyDescent="0.3">
      <c r="F43"/>
      <c r="G43"/>
      <c r="H43"/>
      <c r="I43"/>
      <c r="J43"/>
    </row>
    <row r="44" spans="6:10" ht="14.25" customHeight="1" x14ac:dyDescent="0.3">
      <c r="F44"/>
      <c r="G44"/>
      <c r="H44"/>
      <c r="I44"/>
      <c r="J44"/>
    </row>
    <row r="45" spans="6:10" ht="15" customHeight="1" x14ac:dyDescent="0.3">
      <c r="F45"/>
      <c r="G45"/>
      <c r="H45"/>
      <c r="I45"/>
      <c r="J45"/>
    </row>
    <row r="46" spans="6:10" ht="15" customHeight="1" x14ac:dyDescent="0.3">
      <c r="F46"/>
      <c r="G46"/>
      <c r="H46"/>
      <c r="I46"/>
      <c r="J46"/>
    </row>
    <row r="47" spans="6:10" ht="24" customHeight="1" x14ac:dyDescent="0.3">
      <c r="F47"/>
      <c r="G47"/>
      <c r="H47"/>
      <c r="I47"/>
      <c r="J47"/>
    </row>
    <row r="48" spans="6:10" s="29" customFormat="1" ht="20.100000000000001" customHeight="1" x14ac:dyDescent="0.3"/>
    <row r="49" spans="1:10" s="29" customFormat="1" ht="20.100000000000001" customHeight="1" x14ac:dyDescent="0.3"/>
    <row r="50" spans="1:10" s="29" customFormat="1" ht="20.100000000000001" customHeight="1" x14ac:dyDescent="0.3"/>
    <row r="51" spans="1:10" s="29" customFormat="1" ht="20.100000000000001" customHeight="1" x14ac:dyDescent="0.3"/>
    <row r="52" spans="1:10" s="29" customFormat="1" ht="20.100000000000001" customHeight="1" x14ac:dyDescent="0.3">
      <c r="A52"/>
      <c r="B52"/>
    </row>
    <row r="53" spans="1:10" s="29" customFormat="1" ht="20.100000000000001" customHeight="1" x14ac:dyDescent="0.3">
      <c r="A53"/>
      <c r="B53"/>
    </row>
    <row r="54" spans="1:10" s="29" customFormat="1" ht="20.100000000000001" customHeight="1" x14ac:dyDescent="0.3">
      <c r="A54"/>
      <c r="B54"/>
    </row>
    <row r="55" spans="1:10" s="45" customFormat="1" ht="19.5" customHeight="1" x14ac:dyDescent="0.3">
      <c r="A55"/>
      <c r="B55"/>
    </row>
    <row r="56" spans="1:10" ht="63" customHeight="1" x14ac:dyDescent="0.3">
      <c r="F56"/>
      <c r="G56"/>
      <c r="H56"/>
      <c r="I56"/>
      <c r="J56"/>
    </row>
    <row r="57" spans="1:10" ht="27" customHeight="1" x14ac:dyDescent="0.3">
      <c r="F57"/>
      <c r="G57"/>
      <c r="H57"/>
      <c r="I57"/>
      <c r="J57"/>
    </row>
    <row r="58" spans="1:10" ht="15" customHeight="1" x14ac:dyDescent="0.3">
      <c r="F58"/>
      <c r="G58"/>
      <c r="H58"/>
      <c r="I58"/>
      <c r="J58"/>
    </row>
    <row r="59" spans="1:10" ht="12.75" customHeight="1" x14ac:dyDescent="0.3">
      <c r="F59"/>
      <c r="G59"/>
      <c r="H59"/>
      <c r="I59"/>
      <c r="J59"/>
    </row>
    <row r="60" spans="1:10" ht="27" customHeight="1" x14ac:dyDescent="0.3">
      <c r="F60"/>
      <c r="G60"/>
      <c r="H60"/>
      <c r="I60"/>
      <c r="J60"/>
    </row>
    <row r="61" spans="1:10" ht="42.75" customHeight="1" x14ac:dyDescent="0.3">
      <c r="F61"/>
      <c r="G61"/>
      <c r="H61"/>
      <c r="I61"/>
      <c r="J61"/>
    </row>
    <row r="62" spans="1:10" ht="35.25" customHeight="1" x14ac:dyDescent="0.3">
      <c r="F62"/>
      <c r="G62"/>
      <c r="H62"/>
      <c r="I62"/>
      <c r="J62"/>
    </row>
    <row r="63" spans="1:10" s="47" customFormat="1" ht="33.75" customHeight="1" x14ac:dyDescent="0.3">
      <c r="A63"/>
      <c r="B63"/>
    </row>
    <row r="64" spans="1:10" ht="56.25" customHeight="1" x14ac:dyDescent="0.3">
      <c r="F64"/>
      <c r="G64"/>
      <c r="H64"/>
      <c r="I64"/>
      <c r="J64"/>
    </row>
    <row r="65" spans="6:10" ht="12.75" customHeight="1" x14ac:dyDescent="0.3">
      <c r="F65"/>
      <c r="G65"/>
      <c r="H65"/>
      <c r="I65"/>
      <c r="J65"/>
    </row>
    <row r="66" spans="6:10" ht="15" customHeight="1" x14ac:dyDescent="0.3">
      <c r="F66"/>
      <c r="G66"/>
      <c r="H66"/>
      <c r="I66"/>
      <c r="J66"/>
    </row>
    <row r="67" spans="6:10" ht="24" customHeight="1" x14ac:dyDescent="0.3">
      <c r="F67"/>
      <c r="G67"/>
      <c r="H67"/>
      <c r="I67"/>
      <c r="J67"/>
    </row>
    <row r="68" spans="6:10" ht="18" customHeight="1" x14ac:dyDescent="0.3">
      <c r="F68"/>
      <c r="G68"/>
      <c r="H68"/>
      <c r="I68"/>
      <c r="J68"/>
    </row>
    <row r="69" spans="6:10" ht="18" customHeight="1" x14ac:dyDescent="0.3">
      <c r="F69"/>
      <c r="G69"/>
      <c r="H69"/>
      <c r="I69"/>
      <c r="J69"/>
    </row>
    <row r="70" spans="6:10" ht="18" customHeight="1" x14ac:dyDescent="0.3">
      <c r="F70"/>
      <c r="G70"/>
      <c r="H70"/>
      <c r="I70"/>
      <c r="J70"/>
    </row>
    <row r="71" spans="6:10" ht="18" customHeight="1" x14ac:dyDescent="0.3">
      <c r="F71"/>
      <c r="G71"/>
      <c r="H71"/>
      <c r="I71"/>
      <c r="J71"/>
    </row>
    <row r="72" spans="6:10" ht="18" customHeight="1" x14ac:dyDescent="0.3">
      <c r="F72"/>
      <c r="G72"/>
      <c r="H72"/>
      <c r="I72"/>
      <c r="J72"/>
    </row>
    <row r="73" spans="6:10" ht="20.100000000000001" customHeight="1" x14ac:dyDescent="0.3">
      <c r="F73"/>
      <c r="G73"/>
      <c r="H73"/>
      <c r="I73"/>
      <c r="J73"/>
    </row>
    <row r="74" spans="6:10" ht="20.100000000000001" customHeight="1" x14ac:dyDescent="0.3">
      <c r="F74"/>
      <c r="G74"/>
      <c r="H74"/>
      <c r="I74"/>
      <c r="J74"/>
    </row>
    <row r="75" spans="6:10" ht="27" customHeight="1" x14ac:dyDescent="0.3">
      <c r="F75"/>
      <c r="G75"/>
      <c r="H75"/>
      <c r="I75"/>
      <c r="J75"/>
    </row>
    <row r="76" spans="6:10" ht="15" customHeight="1" x14ac:dyDescent="0.3">
      <c r="F76"/>
      <c r="G76"/>
      <c r="H76"/>
      <c r="I76"/>
      <c r="J76"/>
    </row>
    <row r="77" spans="6:10" ht="14.25" customHeight="1" x14ac:dyDescent="0.3">
      <c r="F77"/>
      <c r="G77"/>
      <c r="H77"/>
      <c r="I77"/>
      <c r="J77"/>
    </row>
    <row r="78" spans="6:10" ht="15" customHeight="1" x14ac:dyDescent="0.3">
      <c r="F78"/>
      <c r="G78"/>
      <c r="H78"/>
      <c r="I78"/>
      <c r="J78"/>
    </row>
    <row r="79" spans="6:10" ht="24" customHeight="1" x14ac:dyDescent="0.3">
      <c r="F79"/>
      <c r="G79"/>
      <c r="H79"/>
      <c r="I79"/>
      <c r="J79"/>
    </row>
    <row r="80" spans="6:10" ht="18" customHeight="1" x14ac:dyDescent="0.3">
      <c r="F80"/>
      <c r="G80"/>
      <c r="H80"/>
      <c r="I80"/>
      <c r="J80"/>
    </row>
    <row r="81" spans="1:10" ht="20.100000000000001" customHeight="1" x14ac:dyDescent="0.3">
      <c r="F81"/>
      <c r="G81"/>
      <c r="H81"/>
      <c r="I81"/>
      <c r="J81"/>
    </row>
    <row r="82" spans="1:10" ht="20.100000000000001" customHeight="1" x14ac:dyDescent="0.3">
      <c r="F82"/>
      <c r="G82"/>
      <c r="H82"/>
      <c r="I82"/>
      <c r="J82"/>
    </row>
    <row r="83" spans="1:10" ht="20.100000000000001" customHeight="1" x14ac:dyDescent="0.3">
      <c r="F83"/>
      <c r="G83"/>
      <c r="H83"/>
      <c r="I83"/>
      <c r="J83"/>
    </row>
    <row r="84" spans="1:10" ht="20.100000000000001" customHeight="1" x14ac:dyDescent="0.3">
      <c r="F84"/>
      <c r="G84"/>
      <c r="H84"/>
      <c r="I84"/>
      <c r="J84"/>
    </row>
    <row r="85" spans="1:10" ht="20.100000000000001" customHeight="1" x14ac:dyDescent="0.3">
      <c r="F85"/>
      <c r="G85"/>
      <c r="H85"/>
      <c r="I85"/>
      <c r="J85"/>
    </row>
    <row r="86" spans="1:10" ht="20.100000000000001" customHeight="1" x14ac:dyDescent="0.3">
      <c r="F86"/>
      <c r="G86"/>
      <c r="H86"/>
      <c r="I86"/>
      <c r="J86"/>
    </row>
    <row r="87" spans="1:10" ht="20.100000000000001" customHeight="1" x14ac:dyDescent="0.3">
      <c r="F87"/>
      <c r="G87"/>
      <c r="H87"/>
      <c r="I87"/>
      <c r="J87"/>
    </row>
    <row r="88" spans="1:10" s="47" customFormat="1" ht="25.5" customHeight="1" x14ac:dyDescent="0.3">
      <c r="A88"/>
      <c r="B88"/>
    </row>
    <row r="89" spans="1:10" ht="15" customHeight="1" x14ac:dyDescent="0.3">
      <c r="F89"/>
      <c r="G89"/>
      <c r="H89"/>
      <c r="I89"/>
      <c r="J89"/>
    </row>
    <row r="90" spans="1:10" ht="13.5" customHeight="1" x14ac:dyDescent="0.3"/>
    <row r="91" spans="1:10" ht="15" customHeight="1" x14ac:dyDescent="0.3"/>
    <row r="92" spans="1:10" ht="24" customHeight="1" x14ac:dyDescent="0.3"/>
    <row r="93" spans="1:10" ht="18" customHeight="1" x14ac:dyDescent="0.3"/>
    <row r="94" spans="1:10" ht="20.100000000000001" customHeight="1" x14ac:dyDescent="0.3"/>
    <row r="95" spans="1:10" ht="20.100000000000001" customHeight="1" x14ac:dyDescent="0.3"/>
    <row r="96" spans="1:10" ht="20.100000000000001" customHeight="1" x14ac:dyDescent="0.3"/>
    <row r="97" ht="20.100000000000001" customHeight="1" x14ac:dyDescent="0.3"/>
    <row r="98" ht="20.100000000000001" customHeight="1" x14ac:dyDescent="0.3"/>
    <row r="99" ht="19.5" customHeight="1" x14ac:dyDescent="0.3"/>
    <row r="100" ht="27" customHeight="1" x14ac:dyDescent="0.3"/>
    <row r="101" ht="27" customHeight="1" x14ac:dyDescent="0.3"/>
    <row r="102" ht="55.5" customHeight="1" x14ac:dyDescent="0.3"/>
    <row r="103" ht="34.5" customHeight="1" x14ac:dyDescent="0.3"/>
    <row r="104" ht="27" customHeight="1" x14ac:dyDescent="0.3"/>
    <row r="105" ht="54.75" customHeight="1" x14ac:dyDescent="0.3"/>
    <row r="106" ht="24.75" customHeight="1" x14ac:dyDescent="0.3"/>
    <row r="107" ht="15" customHeight="1" x14ac:dyDescent="0.3"/>
    <row r="108" ht="24" customHeight="1" x14ac:dyDescent="0.3"/>
    <row r="109" ht="18" customHeight="1" x14ac:dyDescent="0.3"/>
    <row r="110" ht="20.100000000000001" customHeight="1" x14ac:dyDescent="0.3"/>
    <row r="111" ht="20.100000000000001" customHeight="1" x14ac:dyDescent="0.3"/>
    <row r="112" ht="20.100000000000001" customHeight="1" x14ac:dyDescent="0.3"/>
    <row r="113" ht="20.100000000000001" customHeight="1" x14ac:dyDescent="0.3"/>
    <row r="114" ht="20.100000000000001" customHeight="1" x14ac:dyDescent="0.3"/>
    <row r="115" ht="20.100000000000001" customHeight="1" x14ac:dyDescent="0.3"/>
    <row r="116" ht="20.100000000000001" customHeight="1" x14ac:dyDescent="0.3"/>
    <row r="117" ht="20.100000000000001" customHeight="1" x14ac:dyDescent="0.3"/>
    <row r="118" ht="20.100000000000001" customHeight="1" x14ac:dyDescent="0.3"/>
    <row r="119" ht="25.5" customHeight="1" x14ac:dyDescent="0.3"/>
    <row r="120" ht="34.5" customHeight="1" x14ac:dyDescent="0.3"/>
    <row r="121" ht="20.100000000000001" customHeight="1" x14ac:dyDescent="0.3"/>
    <row r="122" ht="61.5" customHeight="1" x14ac:dyDescent="0.3"/>
    <row r="123" ht="24.75" customHeight="1" x14ac:dyDescent="0.3"/>
    <row r="124" ht="15" customHeight="1" x14ac:dyDescent="0.3"/>
    <row r="125" ht="24" customHeight="1" x14ac:dyDescent="0.3"/>
    <row r="126" ht="18" customHeight="1" x14ac:dyDescent="0.3"/>
    <row r="127" ht="20.100000000000001" customHeight="1" x14ac:dyDescent="0.3"/>
    <row r="128" ht="20.100000000000001" customHeight="1" x14ac:dyDescent="0.3"/>
    <row r="129" ht="20.100000000000001" customHeight="1" x14ac:dyDescent="0.3"/>
    <row r="130" ht="20.100000000000001" customHeight="1" x14ac:dyDescent="0.3"/>
    <row r="131" ht="20.100000000000001" customHeight="1" x14ac:dyDescent="0.3"/>
    <row r="132" ht="20.100000000000001" customHeight="1" x14ac:dyDescent="0.3"/>
    <row r="133" ht="22.5" customHeight="1" x14ac:dyDescent="0.3"/>
    <row r="134" ht="20.25" customHeight="1" x14ac:dyDescent="0.3"/>
    <row r="135" ht="13.5" customHeight="1" x14ac:dyDescent="0.3"/>
    <row r="136" ht="15" customHeight="1" x14ac:dyDescent="0.3"/>
    <row r="137" ht="24" customHeight="1" x14ac:dyDescent="0.3"/>
    <row r="138" ht="18" customHeight="1" x14ac:dyDescent="0.3"/>
    <row r="139" ht="20.100000000000001" customHeight="1" x14ac:dyDescent="0.3"/>
    <row r="140" ht="20.100000000000001" customHeight="1" x14ac:dyDescent="0.3"/>
    <row r="141" ht="20.100000000000001" customHeight="1" x14ac:dyDescent="0.3"/>
    <row r="142" ht="20.100000000000001" customHeight="1" x14ac:dyDescent="0.3"/>
    <row r="143" ht="20.100000000000001" customHeight="1" x14ac:dyDescent="0.3"/>
    <row r="144" ht="20.100000000000001" customHeight="1" x14ac:dyDescent="0.3"/>
    <row r="145" ht="20.100000000000001" customHeight="1" x14ac:dyDescent="0.3"/>
    <row r="146" ht="27" customHeight="1" x14ac:dyDescent="0.3"/>
    <row r="147" ht="15" customHeight="1" x14ac:dyDescent="0.3"/>
    <row r="148" ht="13.5" customHeight="1" x14ac:dyDescent="0.3"/>
    <row r="149" ht="13.5" customHeight="1" x14ac:dyDescent="0.3"/>
    <row r="150" ht="15" customHeight="1" x14ac:dyDescent="0.3"/>
    <row r="151" ht="24" customHeight="1" x14ac:dyDescent="0.3"/>
    <row r="152" ht="18" customHeight="1" x14ac:dyDescent="0.3"/>
    <row r="153" ht="18" customHeight="1" x14ac:dyDescent="0.3"/>
    <row r="154" ht="18" customHeight="1" x14ac:dyDescent="0.3"/>
    <row r="155" ht="18" customHeight="1" x14ac:dyDescent="0.3"/>
    <row r="156" ht="20.100000000000001" customHeight="1" x14ac:dyDescent="0.3"/>
    <row r="157" ht="19.5" customHeight="1" x14ac:dyDescent="0.3"/>
    <row r="158" ht="19.5" customHeight="1" x14ac:dyDescent="0.3"/>
    <row r="159" ht="27" customHeight="1" x14ac:dyDescent="0.3"/>
    <row r="160" ht="23.25" customHeight="1" x14ac:dyDescent="0.3"/>
    <row r="161" ht="13.5" customHeight="1" x14ac:dyDescent="0.3"/>
    <row r="162" ht="15" customHeight="1" x14ac:dyDescent="0.3"/>
    <row r="163" ht="24" customHeight="1" x14ac:dyDescent="0.3"/>
    <row r="164" ht="18" customHeight="1" x14ac:dyDescent="0.3"/>
    <row r="165" ht="20.100000000000001" customHeight="1" x14ac:dyDescent="0.3"/>
    <row r="166" ht="20.100000000000001" customHeight="1" x14ac:dyDescent="0.3"/>
    <row r="167" ht="20.100000000000001" customHeight="1" x14ac:dyDescent="0.3"/>
    <row r="168" ht="24" customHeight="1" x14ac:dyDescent="0.3"/>
    <row r="169" ht="21.75" customHeight="1" x14ac:dyDescent="0.3"/>
    <row r="170" ht="25.5" customHeight="1" x14ac:dyDescent="0.3"/>
    <row r="171" ht="24" customHeight="1" x14ac:dyDescent="0.3"/>
    <row r="172" ht="15" customHeight="1" x14ac:dyDescent="0.3"/>
    <row r="173" ht="15" customHeight="1" x14ac:dyDescent="0.3"/>
    <row r="174" ht="36.75" customHeight="1" x14ac:dyDescent="0.3"/>
    <row r="175" ht="22.5" customHeight="1" x14ac:dyDescent="0.3"/>
    <row r="176" ht="20.100000000000001" customHeight="1" x14ac:dyDescent="0.3"/>
    <row r="177" ht="20.100000000000001" customHeight="1" x14ac:dyDescent="0.3"/>
    <row r="178" ht="20.100000000000001" customHeight="1" x14ac:dyDescent="0.3"/>
    <row r="179" ht="20.100000000000001" customHeight="1" x14ac:dyDescent="0.3"/>
    <row r="180" ht="20.100000000000001" customHeight="1" x14ac:dyDescent="0.3"/>
    <row r="181" ht="20.100000000000001" customHeight="1" x14ac:dyDescent="0.3"/>
    <row r="182" ht="20.100000000000001" customHeight="1" x14ac:dyDescent="0.3"/>
    <row r="183" ht="20.25" customHeight="1" x14ac:dyDescent="0.3"/>
    <row r="184" ht="18.75" customHeight="1" x14ac:dyDescent="0.3"/>
    <row r="185" ht="15" customHeight="1" x14ac:dyDescent="0.3"/>
    <row r="186" ht="15" customHeight="1" x14ac:dyDescent="0.3"/>
    <row r="187" ht="24" customHeight="1" x14ac:dyDescent="0.3"/>
    <row r="188" ht="18" customHeight="1" x14ac:dyDescent="0.3"/>
    <row r="189" ht="20.100000000000001" customHeight="1" x14ac:dyDescent="0.3"/>
    <row r="190" ht="20.100000000000001" customHeight="1" x14ac:dyDescent="0.3"/>
    <row r="191" ht="20.100000000000001" customHeight="1" x14ac:dyDescent="0.3"/>
    <row r="192" ht="20.100000000000001" customHeight="1" x14ac:dyDescent="0.3"/>
    <row r="193" ht="20.100000000000001" customHeight="1" x14ac:dyDescent="0.3"/>
    <row r="194" ht="20.100000000000001" customHeight="1" x14ac:dyDescent="0.3"/>
    <row r="195" ht="21" customHeight="1" x14ac:dyDescent="0.3"/>
    <row r="196" ht="22.5" customHeight="1" x14ac:dyDescent="0.3"/>
    <row r="197" ht="15" customHeight="1" x14ac:dyDescent="0.3"/>
    <row r="198" ht="15" customHeight="1" x14ac:dyDescent="0.3"/>
    <row r="199" ht="24" customHeight="1" x14ac:dyDescent="0.3"/>
    <row r="200" ht="18" customHeight="1" x14ac:dyDescent="0.3"/>
    <row r="201" ht="20.100000000000001" customHeight="1" x14ac:dyDescent="0.3"/>
    <row r="203" ht="34.5" customHeight="1" x14ac:dyDescent="0.3"/>
    <row r="207" ht="15" customHeight="1" x14ac:dyDescent="0.3"/>
    <row r="208" ht="31.5" customHeight="1" x14ac:dyDescent="0.3"/>
    <row r="209" ht="25.5" customHeight="1" x14ac:dyDescent="0.3"/>
    <row r="210" ht="24.75" customHeight="1" x14ac:dyDescent="0.3"/>
    <row r="211" ht="27" customHeight="1" x14ac:dyDescent="0.3"/>
    <row r="212" ht="25.5" customHeight="1" x14ac:dyDescent="0.3"/>
    <row r="213" ht="25.5" customHeight="1" x14ac:dyDescent="0.3"/>
    <row r="214" ht="28.5" customHeight="1" x14ac:dyDescent="0.3"/>
    <row r="215" ht="21.75" customHeight="1" x14ac:dyDescent="0.3"/>
    <row r="216" ht="24" customHeight="1" x14ac:dyDescent="0.3"/>
    <row r="217" ht="21.75" customHeight="1" x14ac:dyDescent="0.3"/>
  </sheetData>
  <protectedRanges>
    <protectedRange sqref="H13:H18" name="Oblast2"/>
    <protectedRange sqref="F13:F18" name="Oblast1"/>
  </protectedRanges>
  <mergeCells count="15">
    <mergeCell ref="A8:J9"/>
    <mergeCell ref="A1:J1"/>
    <mergeCell ref="B3:H4"/>
    <mergeCell ref="B5:H5"/>
    <mergeCell ref="J13:J18"/>
    <mergeCell ref="A10:J10"/>
    <mergeCell ref="A11:A12"/>
    <mergeCell ref="B11:B12"/>
    <mergeCell ref="C11:D11"/>
    <mergeCell ref="E11:E12"/>
    <mergeCell ref="F11:F12"/>
    <mergeCell ref="G11:G12"/>
    <mergeCell ref="H11:H12"/>
    <mergeCell ref="I11:I12"/>
    <mergeCell ref="J11:J12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6494EABFF0FA4299BEB40074F25586" ma:contentTypeVersion="" ma:contentTypeDescription="Vytvoří nový dokument" ma:contentTypeScope="" ma:versionID="e87e12716332de42864b712e05945b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7B211F-D40D-4EF8-B3B2-04548D724B71}">
  <ds:schemaRefs>
    <ds:schemaRef ds:uri="http://purl.org/dc/terms/"/>
    <ds:schemaRef ds:uri="$ListId:dokumentyvz;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11FDB46-ACEF-4BB5-8A2C-45828CB56A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E58BD5-4328-416B-8555-8BC48191EB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Vinohradská</vt:lpstr>
      <vt:lpstr>Hybešova</vt:lpstr>
      <vt:lpstr>Brno</vt:lpstr>
      <vt:lpstr>Zlín</vt:lpstr>
      <vt:lpstr>České Budějovice</vt:lpstr>
      <vt:lpstr>Hradec Králové</vt:lpstr>
      <vt:lpstr>Ostrava</vt:lpstr>
      <vt:lpstr>Pardubice</vt:lpstr>
      <vt:lpstr>Plzeň</vt:lpstr>
      <vt:lpstr>Karlovy Vary</vt:lpstr>
      <vt:lpstr>Jihlava</vt:lpstr>
      <vt:lpstr>Ústí nad Labem</vt:lpstr>
      <vt:lpstr>Liberec</vt:lpstr>
      <vt:lpstr>Olomouc</vt:lpstr>
      <vt:lpstr>Součet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2024-10-10T07:41:38Z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0x010100306494EABFF0FA4299BEB40074F25586</vt:lpwstr>
  </property>
</Properties>
</file>